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RÍA ELENA\Mary\ONEI\Codificador de unidades\Trabajando\"/>
    </mc:Choice>
  </mc:AlternateContent>
  <bookViews>
    <workbookView xWindow="0" yWindow="0" windowWidth="14400" windowHeight="5520"/>
  </bookViews>
  <sheets>
    <sheet name="Hospitales" sheetId="1" r:id="rId1"/>
  </sheets>
  <definedNames>
    <definedName name="_xlnm._FilterDatabase" localSheetId="0" hidden="1">Hospitales!$A$1:$J$187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3" i="1" l="1"/>
  <c r="J36" i="1" l="1"/>
  <c r="J23" i="1"/>
  <c r="J152" i="1"/>
  <c r="J151" i="1"/>
  <c r="J148" i="1"/>
  <c r="J150" i="1"/>
  <c r="J149" i="1"/>
  <c r="J130" i="1"/>
  <c r="J131" i="1"/>
  <c r="J147" i="1"/>
  <c r="J146" i="1"/>
  <c r="J132" i="1"/>
  <c r="J145" i="1"/>
  <c r="J144" i="1"/>
  <c r="J143" i="1"/>
  <c r="J142" i="1"/>
  <c r="J141" i="1"/>
  <c r="J140" i="1"/>
  <c r="J139" i="1"/>
  <c r="J138" i="1"/>
  <c r="J137" i="1"/>
  <c r="J136" i="1"/>
  <c r="J133" i="1"/>
  <c r="J135" i="1"/>
  <c r="J134" i="1"/>
  <c r="J129" i="1"/>
  <c r="J122" i="1"/>
  <c r="J121" i="1"/>
  <c r="J120" i="1"/>
  <c r="J126" i="1"/>
  <c r="J125" i="1"/>
  <c r="J124" i="1"/>
  <c r="J123" i="1"/>
  <c r="J127" i="1"/>
  <c r="J128" i="1"/>
  <c r="J108" i="1"/>
  <c r="J107" i="1"/>
  <c r="J114" i="1"/>
  <c r="J106" i="1"/>
  <c r="J105" i="1"/>
  <c r="J113" i="1"/>
  <c r="J112" i="1"/>
  <c r="J111" i="1"/>
  <c r="J110" i="1"/>
  <c r="J109" i="1"/>
  <c r="J117" i="1"/>
  <c r="J116" i="1"/>
  <c r="J119" i="1"/>
  <c r="J118" i="1"/>
  <c r="J115" i="1"/>
  <c r="J104" i="1"/>
  <c r="J103" i="1"/>
  <c r="J102" i="1"/>
  <c r="J101" i="1"/>
  <c r="J100" i="1"/>
  <c r="J96" i="1"/>
  <c r="J95" i="1"/>
  <c r="J94" i="1"/>
  <c r="J93" i="1"/>
  <c r="J92" i="1"/>
  <c r="J91" i="1"/>
  <c r="J90" i="1"/>
  <c r="J87" i="1"/>
  <c r="J98" i="1"/>
  <c r="J97" i="1"/>
  <c r="J89" i="1"/>
  <c r="J88" i="1"/>
  <c r="J99" i="1"/>
  <c r="J86" i="1"/>
  <c r="J85" i="1"/>
  <c r="J84" i="1"/>
  <c r="J77" i="1"/>
  <c r="J78" i="1"/>
  <c r="J83" i="1"/>
  <c r="J82" i="1"/>
  <c r="J81" i="1"/>
  <c r="J80" i="1"/>
  <c r="J79" i="1"/>
  <c r="J76" i="1"/>
  <c r="J73" i="1"/>
  <c r="J75" i="1"/>
  <c r="J74" i="1"/>
  <c r="J62" i="1"/>
  <c r="J65" i="1"/>
  <c r="J60" i="1"/>
  <c r="J72" i="1"/>
  <c r="J63" i="1"/>
  <c r="J61" i="1"/>
  <c r="J64" i="1"/>
  <c r="J71" i="1"/>
  <c r="J70" i="1"/>
  <c r="J69" i="1"/>
  <c r="J68" i="1"/>
  <c r="J67" i="1"/>
  <c r="J66" i="1"/>
  <c r="J56" i="1"/>
  <c r="J57" i="1"/>
  <c r="J59" i="1"/>
  <c r="J58" i="1"/>
  <c r="J55" i="1"/>
  <c r="J54" i="1"/>
  <c r="J157" i="1"/>
  <c r="J53" i="1"/>
  <c r="J52" i="1"/>
  <c r="J51" i="1"/>
  <c r="J50" i="1"/>
  <c r="J49" i="1"/>
  <c r="J48" i="1"/>
  <c r="J47" i="1"/>
  <c r="J45" i="1"/>
  <c r="J44" i="1"/>
  <c r="J43" i="1"/>
  <c r="J42" i="1"/>
  <c r="J41" i="1"/>
  <c r="J40" i="1"/>
  <c r="J39" i="1"/>
  <c r="J38" i="1"/>
  <c r="J37" i="1"/>
  <c r="J22" i="1"/>
  <c r="J21" i="1"/>
  <c r="J32" i="1"/>
  <c r="J31" i="1"/>
  <c r="J30" i="1"/>
  <c r="J46" i="1"/>
  <c r="J29" i="1"/>
  <c r="J28" i="1"/>
  <c r="J27" i="1"/>
  <c r="J25" i="1"/>
  <c r="J24" i="1"/>
  <c r="J35" i="1"/>
  <c r="J34" i="1"/>
  <c r="J33" i="1"/>
  <c r="J20" i="1"/>
  <c r="J19" i="1"/>
  <c r="J18" i="1"/>
  <c r="J17" i="1"/>
  <c r="J16" i="1"/>
  <c r="J15" i="1"/>
  <c r="J14" i="1"/>
  <c r="J26" i="1"/>
  <c r="J13" i="1"/>
  <c r="J11" i="1"/>
  <c r="J12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<sst xmlns="http://schemas.openxmlformats.org/spreadsheetml/2006/main" count="1196" uniqueCount="473">
  <si>
    <t>No</t>
  </si>
  <si>
    <t>Provincia</t>
  </si>
  <si>
    <t>Unidad</t>
  </si>
  <si>
    <t>Separador</t>
  </si>
  <si>
    <t>Código unidad</t>
  </si>
  <si>
    <t>Código unidad completo</t>
  </si>
  <si>
    <t>Nombre</t>
  </si>
  <si>
    <t>Código</t>
  </si>
  <si>
    <t>Tipo</t>
  </si>
  <si>
    <t>La Isla</t>
  </si>
  <si>
    <t>General</t>
  </si>
  <si>
    <t>00</t>
  </si>
  <si>
    <t>-</t>
  </si>
  <si>
    <t>Pinar del Río</t>
  </si>
  <si>
    <t>Sandino</t>
  </si>
  <si>
    <t>001</t>
  </si>
  <si>
    <t>002</t>
  </si>
  <si>
    <t>Clínico Quirúrgico</t>
  </si>
  <si>
    <t>01</t>
  </si>
  <si>
    <t>003</t>
  </si>
  <si>
    <t>Pediátrico</t>
  </si>
  <si>
    <t>04</t>
  </si>
  <si>
    <t>004</t>
  </si>
  <si>
    <t>Psiquiátrico</t>
  </si>
  <si>
    <t>06</t>
  </si>
  <si>
    <t>005</t>
  </si>
  <si>
    <t>CODIFICADOR DE HOSPITALES</t>
  </si>
  <si>
    <t>Artemisa</t>
  </si>
  <si>
    <t>Guanajay</t>
  </si>
  <si>
    <t>2203</t>
  </si>
  <si>
    <t>011</t>
  </si>
  <si>
    <t>2209</t>
  </si>
  <si>
    <t>012</t>
  </si>
  <si>
    <t>San Antonio de los Baños</t>
  </si>
  <si>
    <t>2206</t>
  </si>
  <si>
    <t>013</t>
  </si>
  <si>
    <t>San Cristóbal</t>
  </si>
  <si>
    <t>2211</t>
  </si>
  <si>
    <t>014</t>
  </si>
  <si>
    <t xml:space="preserve"> La Habana</t>
  </si>
  <si>
    <t>San Miguel del Padrón</t>
  </si>
  <si>
    <t>2308</t>
  </si>
  <si>
    <t>Plaza de la Revolución</t>
  </si>
  <si>
    <t>2302</t>
  </si>
  <si>
    <t>Ginecobstétrico</t>
  </si>
  <si>
    <t>02</t>
  </si>
  <si>
    <t>006</t>
  </si>
  <si>
    <t>Ortopédico</t>
  </si>
  <si>
    <t>09</t>
  </si>
  <si>
    <t>007</t>
  </si>
  <si>
    <t>008</t>
  </si>
  <si>
    <t>Militar</t>
  </si>
  <si>
    <t>13</t>
  </si>
  <si>
    <t>Marianao</t>
  </si>
  <si>
    <t>2311</t>
  </si>
  <si>
    <t>009</t>
  </si>
  <si>
    <t>010</t>
  </si>
  <si>
    <t>La Habana del Este</t>
  </si>
  <si>
    <t>2306</t>
  </si>
  <si>
    <t>Guanabacoa</t>
  </si>
  <si>
    <t>2307</t>
  </si>
  <si>
    <t>Diez de Octubre</t>
  </si>
  <si>
    <t>2309</t>
  </si>
  <si>
    <t>015</t>
  </si>
  <si>
    <t>Materno Infantil</t>
  </si>
  <si>
    <t>03</t>
  </si>
  <si>
    <t>016</t>
  </si>
  <si>
    <t>Cotorro</t>
  </si>
  <si>
    <t>2315</t>
  </si>
  <si>
    <t>017</t>
  </si>
  <si>
    <t>Cerro</t>
  </si>
  <si>
    <t>2310</t>
  </si>
  <si>
    <t>018</t>
  </si>
  <si>
    <t>05</t>
  </si>
  <si>
    <t>019</t>
  </si>
  <si>
    <t>020</t>
  </si>
  <si>
    <t>Centro Habana</t>
  </si>
  <si>
    <t>2303</t>
  </si>
  <si>
    <t>021</t>
  </si>
  <si>
    <t>022</t>
  </si>
  <si>
    <t>Boyeros</t>
  </si>
  <si>
    <t>2313</t>
  </si>
  <si>
    <t>023</t>
  </si>
  <si>
    <t>Antileproso</t>
  </si>
  <si>
    <t>10</t>
  </si>
  <si>
    <t>024</t>
  </si>
  <si>
    <t>025</t>
  </si>
  <si>
    <t>026</t>
  </si>
  <si>
    <t>027</t>
  </si>
  <si>
    <t>Rehabilitación</t>
  </si>
  <si>
    <t>08</t>
  </si>
  <si>
    <t>028</t>
  </si>
  <si>
    <t>029</t>
  </si>
  <si>
    <t>Arroyo Naranjo</t>
  </si>
  <si>
    <t>2314</t>
  </si>
  <si>
    <t>030</t>
  </si>
  <si>
    <t>031</t>
  </si>
  <si>
    <t>032</t>
  </si>
  <si>
    <t>033</t>
  </si>
  <si>
    <t>Mayabeque</t>
  </si>
  <si>
    <t>San José de las Lajas</t>
  </si>
  <si>
    <t>2402</t>
  </si>
  <si>
    <t>041</t>
  </si>
  <si>
    <t>Güines</t>
  </si>
  <si>
    <t>2408</t>
  </si>
  <si>
    <t>042</t>
  </si>
  <si>
    <t>043</t>
  </si>
  <si>
    <t>044</t>
  </si>
  <si>
    <t>Matanzas</t>
  </si>
  <si>
    <t>2501</t>
  </si>
  <si>
    <t>051</t>
  </si>
  <si>
    <t>052</t>
  </si>
  <si>
    <t>053</t>
  </si>
  <si>
    <t>054</t>
  </si>
  <si>
    <t>055</t>
  </si>
  <si>
    <t>056</t>
  </si>
  <si>
    <t>Jovellanos</t>
  </si>
  <si>
    <t>2506</t>
  </si>
  <si>
    <t>057</t>
  </si>
  <si>
    <t>Jagüey Grande</t>
  </si>
  <si>
    <t>2511</t>
  </si>
  <si>
    <t>058</t>
  </si>
  <si>
    <t>Colón</t>
  </si>
  <si>
    <t>2504</t>
  </si>
  <si>
    <t>059</t>
  </si>
  <si>
    <t>Cárdenas</t>
  </si>
  <si>
    <t>2502</t>
  </si>
  <si>
    <t>060</t>
  </si>
  <si>
    <t>Villa Clara</t>
  </si>
  <si>
    <t>Santa Clara</t>
  </si>
  <si>
    <t>2609</t>
  </si>
  <si>
    <t>071</t>
  </si>
  <si>
    <t>Oncológico</t>
  </si>
  <si>
    <t>07</t>
  </si>
  <si>
    <t>072</t>
  </si>
  <si>
    <t>073</t>
  </si>
  <si>
    <t>074</t>
  </si>
  <si>
    <t>Cardiocentro</t>
  </si>
  <si>
    <t>23</t>
  </si>
  <si>
    <t>075</t>
  </si>
  <si>
    <t>076</t>
  </si>
  <si>
    <t>Placetas</t>
  </si>
  <si>
    <t>2608</t>
  </si>
  <si>
    <t>077</t>
  </si>
  <si>
    <t>Sagua la Grande</t>
  </si>
  <si>
    <t>2603</t>
  </si>
  <si>
    <t>078</t>
  </si>
  <si>
    <t>Remedios</t>
  </si>
  <si>
    <t>2607</t>
  </si>
  <si>
    <t>079</t>
  </si>
  <si>
    <t>080</t>
  </si>
  <si>
    <t>Corralillo</t>
  </si>
  <si>
    <t>2601</t>
  </si>
  <si>
    <t>081</t>
  </si>
  <si>
    <t>082</t>
  </si>
  <si>
    <t>Caibarién</t>
  </si>
  <si>
    <t>2606</t>
  </si>
  <si>
    <t>083</t>
  </si>
  <si>
    <t>Cienfuegos</t>
  </si>
  <si>
    <t>2707</t>
  </si>
  <si>
    <t>091</t>
  </si>
  <si>
    <t>092</t>
  </si>
  <si>
    <t>093</t>
  </si>
  <si>
    <t>094</t>
  </si>
  <si>
    <t>Sancti Spíritus</t>
  </si>
  <si>
    <t>Yaguajay</t>
  </si>
  <si>
    <t>2801</t>
  </si>
  <si>
    <t>101</t>
  </si>
  <si>
    <t>Trinidad</t>
  </si>
  <si>
    <t>2806</t>
  </si>
  <si>
    <t>102</t>
  </si>
  <si>
    <t>2807</t>
  </si>
  <si>
    <t>103</t>
  </si>
  <si>
    <t>104</t>
  </si>
  <si>
    <t>105</t>
  </si>
  <si>
    <t>106</t>
  </si>
  <si>
    <t>Fomento</t>
  </si>
  <si>
    <t>2805</t>
  </si>
  <si>
    <t>107</t>
  </si>
  <si>
    <t>Cabaiguán</t>
  </si>
  <si>
    <t>2804</t>
  </si>
  <si>
    <t>108</t>
  </si>
  <si>
    <t>109</t>
  </si>
  <si>
    <t>Ciego de Ávila</t>
  </si>
  <si>
    <t>Morón</t>
  </si>
  <si>
    <t>2902</t>
  </si>
  <si>
    <t>121</t>
  </si>
  <si>
    <t>2908</t>
  </si>
  <si>
    <t>122</t>
  </si>
  <si>
    <t>123</t>
  </si>
  <si>
    <t>Camagüey</t>
  </si>
  <si>
    <t>Santa Cruz del Sur</t>
  </si>
  <si>
    <t>3013</t>
  </si>
  <si>
    <t>131</t>
  </si>
  <si>
    <t>Nuevitas</t>
  </si>
  <si>
    <t>3005</t>
  </si>
  <si>
    <t>132</t>
  </si>
  <si>
    <t>Guáimaro</t>
  </si>
  <si>
    <t>3006</t>
  </si>
  <si>
    <t>133</t>
  </si>
  <si>
    <t>Florida</t>
  </si>
  <si>
    <t>3009</t>
  </si>
  <si>
    <t>134</t>
  </si>
  <si>
    <t>135</t>
  </si>
  <si>
    <t>Esmeralda</t>
  </si>
  <si>
    <t>3002</t>
  </si>
  <si>
    <t>136</t>
  </si>
  <si>
    <t>3008</t>
  </si>
  <si>
    <t>137</t>
  </si>
  <si>
    <t>Amalia Simoni Argilagos</t>
  </si>
  <si>
    <t>138</t>
  </si>
  <si>
    <t>Ana Betancourt de Mora</t>
  </si>
  <si>
    <t>Ginecobstetrico</t>
  </si>
  <si>
    <t>139</t>
  </si>
  <si>
    <t>140</t>
  </si>
  <si>
    <t>141</t>
  </si>
  <si>
    <t>142</t>
  </si>
  <si>
    <t>143</t>
  </si>
  <si>
    <t>Las Tunas</t>
  </si>
  <si>
    <t>Puerto Padre</t>
  </si>
  <si>
    <t>3102</t>
  </si>
  <si>
    <t>3105</t>
  </si>
  <si>
    <t>Holguín</t>
  </si>
  <si>
    <t>Urbano Noris</t>
  </si>
  <si>
    <t>3209</t>
  </si>
  <si>
    <t>Sagua de Tánamo</t>
  </si>
  <si>
    <t>3213</t>
  </si>
  <si>
    <t>Moa</t>
  </si>
  <si>
    <t>3214</t>
  </si>
  <si>
    <t>Mayarí</t>
  </si>
  <si>
    <t>3211</t>
  </si>
  <si>
    <t>3206</t>
  </si>
  <si>
    <t>Gibara</t>
  </si>
  <si>
    <t>3201</t>
  </si>
  <si>
    <t>Calixto García</t>
  </si>
  <si>
    <t>3207</t>
  </si>
  <si>
    <t>Banes</t>
  </si>
  <si>
    <t>3203</t>
  </si>
  <si>
    <t>Granma</t>
  </si>
  <si>
    <t>Pilón</t>
  </si>
  <si>
    <t>3310</t>
  </si>
  <si>
    <t>Niquero</t>
  </si>
  <si>
    <t>3309</t>
  </si>
  <si>
    <t>Manzanillo</t>
  </si>
  <si>
    <t>3306</t>
  </si>
  <si>
    <t>Jiguaní</t>
  </si>
  <si>
    <t>3303</t>
  </si>
  <si>
    <t>Bayamo</t>
  </si>
  <si>
    <t>3304</t>
  </si>
  <si>
    <t>Bartolomé Masó</t>
  </si>
  <si>
    <t>3311</t>
  </si>
  <si>
    <t>Santiago de Cuba</t>
  </si>
  <si>
    <t>Songo-La Maya</t>
  </si>
  <si>
    <t>3405</t>
  </si>
  <si>
    <t>II Frente</t>
  </si>
  <si>
    <t>3404</t>
  </si>
  <si>
    <t>3406</t>
  </si>
  <si>
    <t>San Luis</t>
  </si>
  <si>
    <t>3403</t>
  </si>
  <si>
    <t>Palma Soriano</t>
  </si>
  <si>
    <t>3407</t>
  </si>
  <si>
    <t>Mella</t>
  </si>
  <si>
    <t>3402</t>
  </si>
  <si>
    <t>Contramaestre</t>
  </si>
  <si>
    <t>3401</t>
  </si>
  <si>
    <t>Guantánamo</t>
  </si>
  <si>
    <t>3509</t>
  </si>
  <si>
    <t>Baracoa</t>
  </si>
  <si>
    <t>3504</t>
  </si>
  <si>
    <t>Municipio</t>
  </si>
  <si>
    <t>034</t>
  </si>
  <si>
    <t>035</t>
  </si>
  <si>
    <t>036</t>
  </si>
  <si>
    <t>037</t>
  </si>
  <si>
    <t>038</t>
  </si>
  <si>
    <t>039</t>
  </si>
  <si>
    <t>040</t>
  </si>
  <si>
    <t>045</t>
  </si>
  <si>
    <t>046</t>
  </si>
  <si>
    <t>047</t>
  </si>
  <si>
    <t>048</t>
  </si>
  <si>
    <t>049</t>
  </si>
  <si>
    <t>050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</si>
  <si>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</si>
  <si>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</si>
  <si>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</si>
  <si>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</si>
  <si>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</si>
  <si>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</si>
  <si>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</si>
  <si>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</si>
  <si>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</si>
  <si>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</si>
  <si>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084</t>
  </si>
  <si>
    <t>085</t>
  </si>
  <si>
    <t>086</t>
  </si>
  <si>
    <t>087</t>
  </si>
  <si>
    <t>088</t>
  </si>
  <si>
    <t>089</t>
  </si>
  <si>
    <t>090</t>
  </si>
  <si>
    <t>095</t>
  </si>
  <si>
    <t>096</t>
  </si>
  <si>
    <t>097</t>
  </si>
  <si>
    <t>098</t>
  </si>
  <si>
    <t>099</t>
  </si>
  <si>
    <t>100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</si>
  <si>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</si>
  <si>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</si>
  <si>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</si>
  <si>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</si>
  <si>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</si>
  <si>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</si>
  <si>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</si>
  <si>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</si>
  <si>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</si>
  <si>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</si>
  <si>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</si>
  <si>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124</t>
  </si>
  <si>
    <t>125</t>
  </si>
  <si>
    <t>126</t>
  </si>
  <si>
    <t>127</t>
  </si>
  <si>
    <t>128</t>
  </si>
  <si>
    <t>129</t>
  </si>
  <si>
    <t>130</t>
  </si>
  <si>
    <t>144</t>
  </si>
  <si>
    <t>145</t>
  </si>
  <si>
    <t>146</t>
  </si>
  <si>
    <t>147</t>
  </si>
  <si>
    <t>Augusto César Sandino</t>
  </si>
  <si>
    <t>León Cuervo Rubio</t>
  </si>
  <si>
    <t>Abel Santamaría Cuadrado</t>
  </si>
  <si>
    <t>Comandante Pinares</t>
  </si>
  <si>
    <t>Ramón González Coro</t>
  </si>
  <si>
    <t>Borras- Marfan</t>
  </si>
  <si>
    <t>Benéfico Jurídico</t>
  </si>
  <si>
    <t>Antituberculoso</t>
  </si>
  <si>
    <t>Guillermo Fernández Baquero</t>
  </si>
  <si>
    <t>27 de Noviembre</t>
  </si>
  <si>
    <t>Comandante Faustino Pérez</t>
  </si>
  <si>
    <t>Mártires 9 de Abril</t>
  </si>
  <si>
    <t>26 de Diciembre</t>
  </si>
  <si>
    <t>Gustavo Aldereguía Lima</t>
  </si>
  <si>
    <t>Paquito González Cueto</t>
  </si>
  <si>
    <t>Arnaldo Milian Castro</t>
  </si>
  <si>
    <t>Celestino Hernández Robau</t>
  </si>
  <si>
    <t>Luis San Juan Pérez</t>
  </si>
  <si>
    <t>Mártires del 5 de Septiembre</t>
  </si>
  <si>
    <t>José Martí Pérez</t>
  </si>
  <si>
    <t>Dr. Antonio Luaces Iraola</t>
  </si>
  <si>
    <t>Nguyen Van Troi</t>
  </si>
  <si>
    <t>Martín Chang Puga</t>
  </si>
  <si>
    <t>Manuel Ascunce Domenech</t>
  </si>
  <si>
    <t>Octavio de la Concepción y de la Pedraja</t>
  </si>
  <si>
    <t>Madam Curie</t>
  </si>
  <si>
    <t>Eduardo Agramonte Piña</t>
  </si>
  <si>
    <t>Comandante Rene Vallejo Ortiz</t>
  </si>
  <si>
    <t>Leopoldo Rey Sampayo</t>
  </si>
  <si>
    <t>Ernesto Guevara de la Serna</t>
  </si>
  <si>
    <t>Mártires de las Tunas</t>
  </si>
  <si>
    <t>Clodomira Acosta Ferrales</t>
  </si>
  <si>
    <t>Dr. Luis Mario Cruz Cruz</t>
  </si>
  <si>
    <t>Lucía Iñiguez Landín</t>
  </si>
  <si>
    <t>Vladimir Ilich Lenin</t>
  </si>
  <si>
    <t>Nicodemus Regalado León</t>
  </si>
  <si>
    <t>Faustino Borrero Arévalo</t>
  </si>
  <si>
    <t>Juan Paz Camejo</t>
  </si>
  <si>
    <t>Guillermo L. Fernández Hernández Baquero</t>
  </si>
  <si>
    <t>Mariano Pérez Bali</t>
  </si>
  <si>
    <t>Orlando Pantoja Tamayo</t>
  </si>
  <si>
    <t>Alberto Fernández Montes de Oca</t>
  </si>
  <si>
    <t>Emilio Bárcenas Pier</t>
  </si>
  <si>
    <t>Roberto Infante Pascual</t>
  </si>
  <si>
    <t>Comandante Gustavo Machín</t>
  </si>
  <si>
    <t>Prisión Boniato</t>
  </si>
  <si>
    <t>Juan de la Cruz Martínez</t>
  </si>
  <si>
    <t>Pedro Agustín Pérez</t>
  </si>
  <si>
    <t>Héroes del Baire</t>
  </si>
  <si>
    <t>Código Prov./Mun.</t>
  </si>
  <si>
    <t>Ángel Arturo Aballí</t>
  </si>
  <si>
    <t>José Ramón López Tabranes</t>
  </si>
  <si>
    <t>Faustino Pérez Hernández</t>
  </si>
  <si>
    <t>Capitán Roberto Rodríguez Fernández</t>
  </si>
  <si>
    <t>Mártires de Mayarí</t>
  </si>
  <si>
    <t>Celia Sánchez Manduley</t>
  </si>
  <si>
    <t>Nelia Delfín Ripoll</t>
  </si>
  <si>
    <t>Cardiocentro Ernesto Guevara de la Serna</t>
  </si>
  <si>
    <t>General Dr. Juan Bruno Zayas</t>
  </si>
  <si>
    <t>Mártires de Jiguani</t>
  </si>
  <si>
    <t>Joaquín Castillo Duany</t>
  </si>
  <si>
    <t>Antonio María Beguez César (Pediátrico Sur)</t>
  </si>
  <si>
    <t xml:space="preserve">General </t>
  </si>
  <si>
    <t>Dr.Eduardo Bernabé Ordaz Ducungé</t>
  </si>
  <si>
    <t xml:space="preserve">Mercedes Sirvens Pérez </t>
  </si>
  <si>
    <t>Luis Díaz Soto (General)</t>
  </si>
  <si>
    <t>Eliseo Noel Caamaño</t>
  </si>
  <si>
    <t>Octavio de la Concepción y de la Pedraja (Clínico Quirúrgico)</t>
  </si>
  <si>
    <t>José Espiridiom Santiesteban</t>
  </si>
  <si>
    <t>Fermin Valdes Dominguez (Clínico Quirúrgico)</t>
  </si>
  <si>
    <t>Psiquiátrico de Agudos. ITH</t>
  </si>
  <si>
    <t>General Juan B Viña</t>
  </si>
  <si>
    <t>La Lisa</t>
  </si>
  <si>
    <t>148</t>
  </si>
  <si>
    <t>149</t>
  </si>
  <si>
    <t>Nota: La Diferencia con relación al Anuario es por el Sanatorio del Sida.</t>
  </si>
  <si>
    <t>Mariana Grajales Coello</t>
  </si>
  <si>
    <t>Antonio Guiteras Holmes</t>
  </si>
  <si>
    <t>Mario Muñoz Monroy</t>
  </si>
  <si>
    <t>Isidro de Armas Rodríguez</t>
  </si>
  <si>
    <t>José R. Martínez Álvarez</t>
  </si>
  <si>
    <t>Ciro Redondo García</t>
  </si>
  <si>
    <t>Calixto García Íñiguez</t>
  </si>
  <si>
    <t>Fructuoso Rodríguez Pérez</t>
  </si>
  <si>
    <t>América Arias López</t>
  </si>
  <si>
    <t>Iván Portuondo Echevarría</t>
  </si>
  <si>
    <t>Fernando Portilla Gómez (Pepe Portilla)</t>
  </si>
  <si>
    <t>Joaquín Albarrán Domínguez</t>
  </si>
  <si>
    <t>Freyre Andrade y Velázquez</t>
  </si>
  <si>
    <t>Guanabacoa (La Fátima)</t>
  </si>
  <si>
    <t>San Miguel del Padrón (La Balear)</t>
  </si>
  <si>
    <t>10 de Octubre (La Dependiente)</t>
  </si>
  <si>
    <t>Salvador Guillermo Allende Gossens</t>
  </si>
  <si>
    <t>10 de Octubre (Hijas de Galicia)</t>
  </si>
  <si>
    <t>Miguel Enríquez Espinosa (La Benéfica)</t>
  </si>
  <si>
    <t>Leonor Pérez Cabrera</t>
  </si>
  <si>
    <t>Cerro (Católicas cubanas)</t>
  </si>
  <si>
    <t>Carlos Juan Finlay Barrés (Clínico Quirugico)</t>
  </si>
  <si>
    <t>Eusebio Hernández Pérez</t>
  </si>
  <si>
    <t>Juan Manuel Márquez Rodríguez</t>
  </si>
  <si>
    <t>Frank País García (Hospital de subordinación Nacional)</t>
  </si>
  <si>
    <t>Hermanos Ameijeiras (Hospital de subordinación Nacional)</t>
  </si>
  <si>
    <t>Enrique Cabrera Cossio</t>
  </si>
  <si>
    <t>William Soler Ledea</t>
  </si>
  <si>
    <t>Julio Díaz González</t>
  </si>
  <si>
    <t>Julio Trigo López</t>
  </si>
  <si>
    <t>Leopoldito Martínez Rodríguez</t>
  </si>
  <si>
    <t>Aleida Fernández Chardiet</t>
  </si>
  <si>
    <t>Crisanto Betancourt Hernández</t>
  </si>
  <si>
    <t>Julio Rafael Alfonso Medina</t>
  </si>
  <si>
    <t>Julio Arostegui Villamil</t>
  </si>
  <si>
    <t>Félix Lugones Ramírez</t>
  </si>
  <si>
    <t>Pedro Estanislao Betancourt Dávalos</t>
  </si>
  <si>
    <t>Iluminado Rodríguez Rodríguez</t>
  </si>
  <si>
    <t>María del Carmen Zozaya y Laredo</t>
  </si>
  <si>
    <t>José Luis Miranda García</t>
  </si>
  <si>
    <t>Joaquín Paneca Consuegras</t>
  </si>
  <si>
    <t>Ricardo Santana Martínez</t>
  </si>
  <si>
    <t>Tomás Carrera Galiano</t>
  </si>
  <si>
    <t>Camilo Cienfuegos Gorriarán</t>
  </si>
  <si>
    <t>Amado Fernández Gutiérrez</t>
  </si>
  <si>
    <t>Armando Enrique Cardoso Comendador</t>
  </si>
  <si>
    <t>Comandante Manuel Fajardo Rivero</t>
  </si>
  <si>
    <t>Comandante Manuel Fajardo Rivero (Clínico Quirúrgico)</t>
  </si>
  <si>
    <t>Guillermo Domínguez López</t>
  </si>
  <si>
    <t>Raymundo Castro Morales</t>
  </si>
  <si>
    <t>Dr. Carlos Enrique Font</t>
  </si>
  <si>
    <t>Carlos Manuel de Céspedes y del Castillo</t>
  </si>
  <si>
    <t>Luis Ángel Milanés Tamayo</t>
  </si>
  <si>
    <t>Fe del Valle Ramos</t>
  </si>
  <si>
    <t>Hermanos Cordové</t>
  </si>
  <si>
    <t>Gelacio Nicolás Calaña Lahera</t>
  </si>
  <si>
    <t>Ezequiel Miranda Díaz</t>
  </si>
  <si>
    <t>Ambrosio Grillo Portuondo</t>
  </si>
  <si>
    <t>Saturnino Lora Torres</t>
  </si>
  <si>
    <t>Haydée Tamara Bunke Bider</t>
  </si>
  <si>
    <t>Conrado Benítez García</t>
  </si>
  <si>
    <t>Dr. Agosthino Neto</t>
  </si>
  <si>
    <t>Luis Ramírez López</t>
  </si>
  <si>
    <t>Aurora Rivero Hernández</t>
  </si>
  <si>
    <t xml:space="preserve">Dr. Roberto Sorhegui </t>
  </si>
  <si>
    <t>Código rectificado el 14/02/2020</t>
  </si>
  <si>
    <t>Mario Muñoz Monroy (Clínico Quirúrgico)</t>
  </si>
  <si>
    <t>Tipo de unidad rectificado el 07/08/2020</t>
  </si>
  <si>
    <t>Baja por Resolución MEP 165/2022 Fecha 09-01-2022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</si>
</sst>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" fontId="6" fillId="0" borderId="1" xfId="1" applyNumberForma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164" fontId="1" fillId="0" borderId="4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textRotation="90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</cellXfs>
  <cellStyles count="2">
    <cellStyle name="Normal" xfId="0" builtinId="0"/>
    <cellStyle name="Normal_correlación dpa (anterior y actual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tabSelected="1" topLeftCell="A139" workbookViewId="0">
      <selection activeCell="N17" sqref="N17"/>
    </sheetView>
  </sheetViews>
  <sheetFormatPr baseColWidth="10" defaultColWidth="10.85546875" defaultRowHeight="15" x14ac:dyDescent="0.25"/>
  <cols>
    <col min="1" max="1" width="10.85546875" style="10"/>
    <col min="2" max="2" width="13.28515625" style="17" customWidth="1"/>
    <col min="3" max="3" width="22.5703125" style="17" customWidth="1"/>
    <col min="4" max="4" width="14.28515625" style="18" customWidth="1"/>
    <col min="5" max="5" width="49.7109375" style="17" customWidth="1"/>
    <col min="6" max="6" width="15.85546875" style="17" customWidth="1"/>
    <col min="7" max="7" width="12.140625" style="18" customWidth="1"/>
    <col min="8" max="8" width="5.5703125" style="10" customWidth="1"/>
    <col min="9" max="16384" width="10.85546875" style="10"/>
  </cols>
  <sheetData>
    <row r="2" spans="1:10" ht="24.95" customHeight="1" x14ac:dyDescent="0.2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4.95" customHeight="1" x14ac:dyDescent="0.25">
      <c r="A3" s="25" t="s">
        <v>0</v>
      </c>
      <c r="B3" s="26" t="s">
        <v>1</v>
      </c>
      <c r="C3" s="26" t="s">
        <v>269</v>
      </c>
      <c r="D3" s="25" t="s">
        <v>377</v>
      </c>
      <c r="E3" s="25" t="s">
        <v>2</v>
      </c>
      <c r="F3" s="25"/>
      <c r="G3" s="25"/>
      <c r="H3" s="22" t="s">
        <v>3</v>
      </c>
      <c r="I3" s="23" t="s">
        <v>4</v>
      </c>
      <c r="J3" s="24" t="s">
        <v>5</v>
      </c>
    </row>
    <row r="4" spans="1:10" ht="24.95" customHeight="1" x14ac:dyDescent="0.25">
      <c r="A4" s="25"/>
      <c r="B4" s="27"/>
      <c r="C4" s="27"/>
      <c r="D4" s="25"/>
      <c r="E4" s="13" t="s">
        <v>6</v>
      </c>
      <c r="F4" s="13" t="s">
        <v>8</v>
      </c>
      <c r="G4" s="8" t="s">
        <v>7</v>
      </c>
      <c r="H4" s="22"/>
      <c r="I4" s="23"/>
      <c r="J4" s="24"/>
    </row>
    <row r="5" spans="1:10" ht="24.95" customHeight="1" x14ac:dyDescent="0.25">
      <c r="A5" s="5">
        <v>1</v>
      </c>
      <c r="B5" s="11" t="s">
        <v>13</v>
      </c>
      <c r="C5" s="9" t="s">
        <v>14</v>
      </c>
      <c r="D5" s="1">
        <v>2101</v>
      </c>
      <c r="E5" s="9" t="s">
        <v>328</v>
      </c>
      <c r="F5" s="9" t="s">
        <v>10</v>
      </c>
      <c r="G5" s="2" t="s">
        <v>11</v>
      </c>
      <c r="H5" s="1" t="s">
        <v>12</v>
      </c>
      <c r="I5" s="2" t="s">
        <v>15</v>
      </c>
      <c r="J5" s="3" t="str">
        <f t="shared" ref="J5:J38" si="0">CONCATENATE(D5,H5,G5,I5)</f>
        <v>2101-00001</v>
      </c>
    </row>
    <row r="6" spans="1:10" ht="24.95" customHeight="1" x14ac:dyDescent="0.25">
      <c r="A6" s="5">
        <v>2</v>
      </c>
      <c r="B6" s="11" t="s">
        <v>13</v>
      </c>
      <c r="C6" s="9" t="s">
        <v>13</v>
      </c>
      <c r="D6" s="1">
        <v>2108</v>
      </c>
      <c r="E6" s="9" t="s">
        <v>330</v>
      </c>
      <c r="F6" s="9" t="s">
        <v>10</v>
      </c>
      <c r="G6" s="2" t="s">
        <v>11</v>
      </c>
      <c r="H6" s="1" t="s">
        <v>12</v>
      </c>
      <c r="I6" s="2" t="s">
        <v>16</v>
      </c>
      <c r="J6" s="3" t="str">
        <f t="shared" si="0"/>
        <v>2108-00002</v>
      </c>
    </row>
    <row r="7" spans="1:10" ht="24.95" customHeight="1" x14ac:dyDescent="0.25">
      <c r="A7" s="5">
        <v>3</v>
      </c>
      <c r="B7" s="11" t="s">
        <v>13</v>
      </c>
      <c r="C7" s="9" t="s">
        <v>13</v>
      </c>
      <c r="D7" s="1">
        <v>2108</v>
      </c>
      <c r="E7" s="9" t="s">
        <v>329</v>
      </c>
      <c r="F7" s="9" t="s">
        <v>17</v>
      </c>
      <c r="G7" s="2" t="s">
        <v>18</v>
      </c>
      <c r="H7" s="1" t="s">
        <v>12</v>
      </c>
      <c r="I7" s="2" t="s">
        <v>19</v>
      </c>
      <c r="J7" s="3" t="str">
        <f t="shared" si="0"/>
        <v>2108-01003</v>
      </c>
    </row>
    <row r="8" spans="1:10" ht="24.95" customHeight="1" x14ac:dyDescent="0.25">
      <c r="A8" s="5">
        <v>4</v>
      </c>
      <c r="B8" s="11" t="s">
        <v>13</v>
      </c>
      <c r="C8" s="9" t="s">
        <v>13</v>
      </c>
      <c r="D8" s="1">
        <v>2108</v>
      </c>
      <c r="E8" s="9" t="s">
        <v>414</v>
      </c>
      <c r="F8" s="9" t="s">
        <v>20</v>
      </c>
      <c r="G8" s="2" t="s">
        <v>21</v>
      </c>
      <c r="H8" s="1" t="s">
        <v>12</v>
      </c>
      <c r="I8" s="2" t="s">
        <v>22</v>
      </c>
      <c r="J8" s="3" t="str">
        <f t="shared" si="0"/>
        <v>2108-04004</v>
      </c>
    </row>
    <row r="9" spans="1:10" ht="24.95" customHeight="1" x14ac:dyDescent="0.25">
      <c r="A9" s="5">
        <v>5</v>
      </c>
      <c r="B9" s="11" t="s">
        <v>13</v>
      </c>
      <c r="C9" s="9" t="s">
        <v>13</v>
      </c>
      <c r="D9" s="1">
        <v>2108</v>
      </c>
      <c r="E9" s="9" t="s">
        <v>407</v>
      </c>
      <c r="F9" s="9" t="s">
        <v>23</v>
      </c>
      <c r="G9" s="2" t="s">
        <v>24</v>
      </c>
      <c r="H9" s="1" t="s">
        <v>12</v>
      </c>
      <c r="I9" s="2" t="s">
        <v>25</v>
      </c>
      <c r="J9" s="3" t="str">
        <f t="shared" si="0"/>
        <v>2108-06005</v>
      </c>
    </row>
    <row r="10" spans="1:10" ht="24.95" customHeight="1" x14ac:dyDescent="0.25">
      <c r="A10" s="5">
        <v>6</v>
      </c>
      <c r="B10" s="11" t="s">
        <v>27</v>
      </c>
      <c r="C10" s="11" t="s">
        <v>28</v>
      </c>
      <c r="D10" s="12" t="s">
        <v>29</v>
      </c>
      <c r="E10" s="11" t="s">
        <v>408</v>
      </c>
      <c r="F10" s="9" t="s">
        <v>10</v>
      </c>
      <c r="G10" s="2" t="s">
        <v>11</v>
      </c>
      <c r="H10" s="1" t="s">
        <v>12</v>
      </c>
      <c r="I10" s="2" t="s">
        <v>46</v>
      </c>
      <c r="J10" s="3" t="str">
        <f t="shared" si="0"/>
        <v>2203-00006</v>
      </c>
    </row>
    <row r="11" spans="1:10" ht="24.95" customHeight="1" x14ac:dyDescent="0.25">
      <c r="A11" s="5">
        <v>7</v>
      </c>
      <c r="B11" s="11" t="s">
        <v>27</v>
      </c>
      <c r="C11" s="11" t="s">
        <v>33</v>
      </c>
      <c r="D11" s="12" t="s">
        <v>34</v>
      </c>
      <c r="E11" s="11" t="s">
        <v>413</v>
      </c>
      <c r="F11" s="9" t="s">
        <v>10</v>
      </c>
      <c r="G11" s="2" t="s">
        <v>11</v>
      </c>
      <c r="H11" s="1" t="s">
        <v>12</v>
      </c>
      <c r="I11" s="2" t="s">
        <v>49</v>
      </c>
      <c r="J11" s="3" t="str">
        <f t="shared" si="0"/>
        <v>2206-00007</v>
      </c>
    </row>
    <row r="12" spans="1:10" ht="24.95" customHeight="1" x14ac:dyDescent="0.25">
      <c r="A12" s="5">
        <v>8</v>
      </c>
      <c r="B12" s="11" t="s">
        <v>27</v>
      </c>
      <c r="C12" s="11" t="s">
        <v>27</v>
      </c>
      <c r="D12" s="12" t="s">
        <v>31</v>
      </c>
      <c r="E12" s="11" t="s">
        <v>409</v>
      </c>
      <c r="F12" s="9" t="s">
        <v>10</v>
      </c>
      <c r="G12" s="2" t="s">
        <v>11</v>
      </c>
      <c r="H12" s="1" t="s">
        <v>12</v>
      </c>
      <c r="I12" s="2" t="s">
        <v>50</v>
      </c>
      <c r="J12" s="3" t="str">
        <f t="shared" si="0"/>
        <v>2209-00008</v>
      </c>
    </row>
    <row r="13" spans="1:10" ht="24.95" customHeight="1" x14ac:dyDescent="0.25">
      <c r="A13" s="5">
        <v>9</v>
      </c>
      <c r="B13" s="11" t="s">
        <v>27</v>
      </c>
      <c r="C13" s="11" t="s">
        <v>36</v>
      </c>
      <c r="D13" s="12" t="s">
        <v>37</v>
      </c>
      <c r="E13" s="11" t="s">
        <v>331</v>
      </c>
      <c r="F13" s="9" t="s">
        <v>10</v>
      </c>
      <c r="G13" s="2" t="s">
        <v>11</v>
      </c>
      <c r="H13" s="1" t="s">
        <v>12</v>
      </c>
      <c r="I13" s="2" t="s">
        <v>55</v>
      </c>
      <c r="J13" s="3" t="str">
        <f t="shared" si="0"/>
        <v>2211-00009</v>
      </c>
    </row>
    <row r="14" spans="1:10" ht="24.95" customHeight="1" x14ac:dyDescent="0.25">
      <c r="A14" s="5">
        <v>10</v>
      </c>
      <c r="B14" s="11" t="s">
        <v>39</v>
      </c>
      <c r="C14" s="9" t="s">
        <v>42</v>
      </c>
      <c r="D14" s="12" t="s">
        <v>43</v>
      </c>
      <c r="E14" s="9" t="s">
        <v>415</v>
      </c>
      <c r="F14" s="9" t="s">
        <v>17</v>
      </c>
      <c r="G14" s="2" t="s">
        <v>18</v>
      </c>
      <c r="H14" s="1" t="s">
        <v>12</v>
      </c>
      <c r="I14" s="2" t="s">
        <v>56</v>
      </c>
      <c r="J14" s="6" t="str">
        <f t="shared" si="0"/>
        <v>2302-01010</v>
      </c>
    </row>
    <row r="15" spans="1:10" ht="24.95" customHeight="1" x14ac:dyDescent="0.25">
      <c r="A15" s="5">
        <v>11</v>
      </c>
      <c r="B15" s="11" t="s">
        <v>39</v>
      </c>
      <c r="C15" s="9" t="s">
        <v>42</v>
      </c>
      <c r="D15" s="12" t="s">
        <v>43</v>
      </c>
      <c r="E15" s="9" t="s">
        <v>410</v>
      </c>
      <c r="F15" s="9" t="s">
        <v>17</v>
      </c>
      <c r="G15" s="2" t="s">
        <v>18</v>
      </c>
      <c r="H15" s="1" t="s">
        <v>12</v>
      </c>
      <c r="I15" s="2" t="s">
        <v>30</v>
      </c>
      <c r="J15" s="6" t="str">
        <f t="shared" si="0"/>
        <v>2302-01011</v>
      </c>
    </row>
    <row r="16" spans="1:10" ht="24.95" customHeight="1" x14ac:dyDescent="0.25">
      <c r="A16" s="5">
        <v>12</v>
      </c>
      <c r="B16" s="11" t="s">
        <v>39</v>
      </c>
      <c r="C16" s="9" t="s">
        <v>42</v>
      </c>
      <c r="D16" s="12" t="s">
        <v>43</v>
      </c>
      <c r="E16" s="9" t="s">
        <v>450</v>
      </c>
      <c r="F16" s="9" t="s">
        <v>17</v>
      </c>
      <c r="G16" s="2" t="s">
        <v>18</v>
      </c>
      <c r="H16" s="1" t="s">
        <v>12</v>
      </c>
      <c r="I16" s="2" t="s">
        <v>32</v>
      </c>
      <c r="J16" s="6" t="str">
        <f t="shared" si="0"/>
        <v>2302-01012</v>
      </c>
    </row>
    <row r="17" spans="1:10" ht="24.95" customHeight="1" x14ac:dyDescent="0.25">
      <c r="A17" s="5">
        <v>13</v>
      </c>
      <c r="B17" s="11" t="s">
        <v>39</v>
      </c>
      <c r="C17" s="9" t="s">
        <v>42</v>
      </c>
      <c r="D17" s="12" t="s">
        <v>43</v>
      </c>
      <c r="E17" s="9" t="s">
        <v>412</v>
      </c>
      <c r="F17" s="9" t="s">
        <v>44</v>
      </c>
      <c r="G17" s="2" t="s">
        <v>45</v>
      </c>
      <c r="H17" s="1" t="s">
        <v>12</v>
      </c>
      <c r="I17" s="2" t="s">
        <v>35</v>
      </c>
      <c r="J17" s="6" t="str">
        <f t="shared" si="0"/>
        <v>2302-02013</v>
      </c>
    </row>
    <row r="18" spans="1:10" ht="24.95" customHeight="1" x14ac:dyDescent="0.25">
      <c r="A18" s="5">
        <v>14</v>
      </c>
      <c r="B18" s="11" t="s">
        <v>39</v>
      </c>
      <c r="C18" s="9" t="s">
        <v>42</v>
      </c>
      <c r="D18" s="12" t="s">
        <v>43</v>
      </c>
      <c r="E18" s="9" t="s">
        <v>332</v>
      </c>
      <c r="F18" s="9" t="s">
        <v>44</v>
      </c>
      <c r="G18" s="2" t="s">
        <v>45</v>
      </c>
      <c r="H18" s="1" t="s">
        <v>12</v>
      </c>
      <c r="I18" s="2" t="s">
        <v>38</v>
      </c>
      <c r="J18" s="6" t="str">
        <f t="shared" si="0"/>
        <v>2302-02014</v>
      </c>
    </row>
    <row r="19" spans="1:10" ht="24.95" customHeight="1" x14ac:dyDescent="0.25">
      <c r="A19" s="5">
        <v>15</v>
      </c>
      <c r="B19" s="11" t="s">
        <v>39</v>
      </c>
      <c r="C19" s="9" t="s">
        <v>42</v>
      </c>
      <c r="D19" s="12" t="s">
        <v>43</v>
      </c>
      <c r="E19" s="9" t="s">
        <v>411</v>
      </c>
      <c r="F19" s="9" t="s">
        <v>47</v>
      </c>
      <c r="G19" s="2" t="s">
        <v>48</v>
      </c>
      <c r="H19" s="1" t="s">
        <v>12</v>
      </c>
      <c r="I19" s="2" t="s">
        <v>63</v>
      </c>
      <c r="J19" s="6" t="str">
        <f t="shared" si="0"/>
        <v>2302-09015</v>
      </c>
    </row>
    <row r="20" spans="1:10" ht="24.95" customHeight="1" x14ac:dyDescent="0.25">
      <c r="A20" s="5">
        <v>16</v>
      </c>
      <c r="B20" s="11" t="s">
        <v>39</v>
      </c>
      <c r="C20" s="9" t="s">
        <v>42</v>
      </c>
      <c r="D20" s="12" t="s">
        <v>43</v>
      </c>
      <c r="E20" s="9" t="s">
        <v>333</v>
      </c>
      <c r="F20" s="9" t="s">
        <v>20</v>
      </c>
      <c r="G20" s="2" t="s">
        <v>21</v>
      </c>
      <c r="H20" s="1" t="s">
        <v>12</v>
      </c>
      <c r="I20" s="2" t="s">
        <v>66</v>
      </c>
      <c r="J20" s="6" t="str">
        <f t="shared" si="0"/>
        <v>2302-04016</v>
      </c>
    </row>
    <row r="21" spans="1:10" ht="24.95" customHeight="1" x14ac:dyDescent="0.25">
      <c r="A21" s="5">
        <v>17</v>
      </c>
      <c r="B21" s="11" t="s">
        <v>39</v>
      </c>
      <c r="C21" s="9" t="s">
        <v>76</v>
      </c>
      <c r="D21" s="12" t="s">
        <v>77</v>
      </c>
      <c r="E21" s="9" t="s">
        <v>416</v>
      </c>
      <c r="F21" s="9" t="s">
        <v>17</v>
      </c>
      <c r="G21" s="2" t="s">
        <v>18</v>
      </c>
      <c r="H21" s="1" t="s">
        <v>12</v>
      </c>
      <c r="I21" s="2" t="s">
        <v>69</v>
      </c>
      <c r="J21" s="6" t="str">
        <f t="shared" si="0"/>
        <v>2303-01017</v>
      </c>
    </row>
    <row r="22" spans="1:10" ht="24.95" customHeight="1" x14ac:dyDescent="0.25">
      <c r="A22" s="5">
        <v>18</v>
      </c>
      <c r="B22" s="11" t="s">
        <v>39</v>
      </c>
      <c r="C22" s="9" t="s">
        <v>76</v>
      </c>
      <c r="D22" s="12" t="s">
        <v>77</v>
      </c>
      <c r="E22" s="9" t="s">
        <v>76</v>
      </c>
      <c r="F22" s="9" t="s">
        <v>20</v>
      </c>
      <c r="G22" s="2" t="s">
        <v>21</v>
      </c>
      <c r="H22" s="1" t="s">
        <v>12</v>
      </c>
      <c r="I22" s="2" t="s">
        <v>72</v>
      </c>
      <c r="J22" s="6" t="str">
        <f t="shared" si="0"/>
        <v>2303-04018</v>
      </c>
    </row>
    <row r="23" spans="1:10" ht="24.95" customHeight="1" x14ac:dyDescent="0.25">
      <c r="A23" s="5">
        <v>19</v>
      </c>
      <c r="B23" s="11" t="s">
        <v>39</v>
      </c>
      <c r="C23" s="9" t="s">
        <v>76</v>
      </c>
      <c r="D23" s="12" t="s">
        <v>77</v>
      </c>
      <c r="E23" s="9" t="s">
        <v>429</v>
      </c>
      <c r="F23" s="9" t="s">
        <v>17</v>
      </c>
      <c r="G23" s="2" t="s">
        <v>18</v>
      </c>
      <c r="H23" s="1" t="s">
        <v>12</v>
      </c>
      <c r="I23" s="2" t="s">
        <v>74</v>
      </c>
      <c r="J23" s="6" t="str">
        <f t="shared" si="0"/>
        <v>2303-01019</v>
      </c>
    </row>
    <row r="24" spans="1:10" ht="24.95" customHeight="1" x14ac:dyDescent="0.25">
      <c r="A24" s="5">
        <v>20</v>
      </c>
      <c r="B24" s="11" t="s">
        <v>39</v>
      </c>
      <c r="C24" s="9" t="s">
        <v>57</v>
      </c>
      <c r="D24" s="12" t="s">
        <v>58</v>
      </c>
      <c r="E24" s="19" t="s">
        <v>393</v>
      </c>
      <c r="F24" s="19" t="s">
        <v>51</v>
      </c>
      <c r="G24" s="2" t="s">
        <v>52</v>
      </c>
      <c r="H24" s="1" t="s">
        <v>12</v>
      </c>
      <c r="I24" s="2" t="s">
        <v>75</v>
      </c>
      <c r="J24" s="6" t="str">
        <f t="shared" si="0"/>
        <v>2306-13020</v>
      </c>
    </row>
    <row r="25" spans="1:10" ht="24.95" customHeight="1" x14ac:dyDescent="0.25">
      <c r="A25" s="5">
        <v>21</v>
      </c>
      <c r="B25" s="11" t="s">
        <v>39</v>
      </c>
      <c r="C25" s="9" t="s">
        <v>59</v>
      </c>
      <c r="D25" s="12" t="s">
        <v>60</v>
      </c>
      <c r="E25" s="9" t="s">
        <v>417</v>
      </c>
      <c r="F25" s="9" t="s">
        <v>44</v>
      </c>
      <c r="G25" s="2" t="s">
        <v>45</v>
      </c>
      <c r="H25" s="1" t="s">
        <v>12</v>
      </c>
      <c r="I25" s="2" t="s">
        <v>78</v>
      </c>
      <c r="J25" s="6" t="str">
        <f t="shared" si="0"/>
        <v>2307-02021</v>
      </c>
    </row>
    <row r="26" spans="1:10" ht="24.95" customHeight="1" x14ac:dyDescent="0.25">
      <c r="A26" s="5">
        <v>22</v>
      </c>
      <c r="B26" s="11" t="s">
        <v>39</v>
      </c>
      <c r="C26" s="9" t="s">
        <v>40</v>
      </c>
      <c r="D26" s="12" t="s">
        <v>41</v>
      </c>
      <c r="E26" s="9" t="s">
        <v>418</v>
      </c>
      <c r="F26" s="9" t="s">
        <v>20</v>
      </c>
      <c r="G26" s="2" t="s">
        <v>21</v>
      </c>
      <c r="H26" s="1" t="s">
        <v>12</v>
      </c>
      <c r="I26" s="2" t="s">
        <v>79</v>
      </c>
      <c r="J26" s="6" t="str">
        <f t="shared" si="0"/>
        <v>2308-04022</v>
      </c>
    </row>
    <row r="27" spans="1:10" ht="24.95" customHeight="1" x14ac:dyDescent="0.25">
      <c r="A27" s="5">
        <v>23</v>
      </c>
      <c r="B27" s="11" t="s">
        <v>39</v>
      </c>
      <c r="C27" s="9" t="s">
        <v>61</v>
      </c>
      <c r="D27" s="12" t="s">
        <v>62</v>
      </c>
      <c r="E27" s="9" t="s">
        <v>419</v>
      </c>
      <c r="F27" s="9" t="s">
        <v>17</v>
      </c>
      <c r="G27" s="2" t="s">
        <v>18</v>
      </c>
      <c r="H27" s="1" t="s">
        <v>12</v>
      </c>
      <c r="I27" s="2" t="s">
        <v>82</v>
      </c>
      <c r="J27" s="6" t="str">
        <f t="shared" si="0"/>
        <v>2309-01023</v>
      </c>
    </row>
    <row r="28" spans="1:10" ht="24.95" customHeight="1" x14ac:dyDescent="0.25">
      <c r="A28" s="5">
        <v>24</v>
      </c>
      <c r="B28" s="11" t="s">
        <v>39</v>
      </c>
      <c r="C28" s="9" t="s">
        <v>61</v>
      </c>
      <c r="D28" s="12" t="s">
        <v>62</v>
      </c>
      <c r="E28" s="9" t="s">
        <v>422</v>
      </c>
      <c r="F28" s="9" t="s">
        <v>17</v>
      </c>
      <c r="G28" s="2" t="s">
        <v>18</v>
      </c>
      <c r="H28" s="1" t="s">
        <v>12</v>
      </c>
      <c r="I28" s="2" t="s">
        <v>85</v>
      </c>
      <c r="J28" s="6" t="str">
        <f t="shared" si="0"/>
        <v>2309-01024</v>
      </c>
    </row>
    <row r="29" spans="1:10" ht="24.95" customHeight="1" x14ac:dyDescent="0.25">
      <c r="A29" s="5">
        <v>25</v>
      </c>
      <c r="B29" s="11" t="s">
        <v>39</v>
      </c>
      <c r="C29" s="9" t="s">
        <v>61</v>
      </c>
      <c r="D29" s="12" t="s">
        <v>62</v>
      </c>
      <c r="E29" s="9" t="s">
        <v>421</v>
      </c>
      <c r="F29" s="9" t="s">
        <v>64</v>
      </c>
      <c r="G29" s="2" t="s">
        <v>65</v>
      </c>
      <c r="H29" s="1" t="s">
        <v>12</v>
      </c>
      <c r="I29" s="2" t="s">
        <v>86</v>
      </c>
      <c r="J29" s="6" t="str">
        <f t="shared" si="0"/>
        <v>2309-03025</v>
      </c>
    </row>
    <row r="30" spans="1:10" ht="24.95" customHeight="1" x14ac:dyDescent="0.25">
      <c r="A30" s="5">
        <v>26</v>
      </c>
      <c r="B30" s="11" t="s">
        <v>39</v>
      </c>
      <c r="C30" s="9" t="s">
        <v>70</v>
      </c>
      <c r="D30" s="12" t="s">
        <v>71</v>
      </c>
      <c r="E30" s="9" t="s">
        <v>420</v>
      </c>
      <c r="F30" s="9" t="s">
        <v>17</v>
      </c>
      <c r="G30" s="2" t="s">
        <v>18</v>
      </c>
      <c r="H30" s="1" t="s">
        <v>12</v>
      </c>
      <c r="I30" s="2" t="s">
        <v>87</v>
      </c>
      <c r="J30" s="6" t="str">
        <f t="shared" si="0"/>
        <v>2310-01026</v>
      </c>
    </row>
    <row r="31" spans="1:10" ht="24.95" customHeight="1" x14ac:dyDescent="0.25">
      <c r="A31" s="5">
        <v>27</v>
      </c>
      <c r="B31" s="11" t="s">
        <v>39</v>
      </c>
      <c r="C31" s="9" t="s">
        <v>70</v>
      </c>
      <c r="D31" s="12" t="s">
        <v>71</v>
      </c>
      <c r="E31" s="9" t="s">
        <v>334</v>
      </c>
      <c r="F31" s="9" t="s">
        <v>335</v>
      </c>
      <c r="G31" s="2" t="s">
        <v>73</v>
      </c>
      <c r="H31" s="1" t="s">
        <v>12</v>
      </c>
      <c r="I31" s="2" t="s">
        <v>88</v>
      </c>
      <c r="J31" s="6" t="str">
        <f t="shared" si="0"/>
        <v>2310-05027</v>
      </c>
    </row>
    <row r="32" spans="1:10" ht="24.95" customHeight="1" x14ac:dyDescent="0.25">
      <c r="A32" s="5">
        <v>28</v>
      </c>
      <c r="B32" s="11" t="s">
        <v>39</v>
      </c>
      <c r="C32" s="9" t="s">
        <v>70</v>
      </c>
      <c r="D32" s="12" t="s">
        <v>71</v>
      </c>
      <c r="E32" s="9" t="s">
        <v>424</v>
      </c>
      <c r="F32" s="9" t="s">
        <v>20</v>
      </c>
      <c r="G32" s="2" t="s">
        <v>21</v>
      </c>
      <c r="H32" s="1" t="s">
        <v>12</v>
      </c>
      <c r="I32" s="2" t="s">
        <v>91</v>
      </c>
      <c r="J32" s="6" t="str">
        <f t="shared" si="0"/>
        <v>2310-04028</v>
      </c>
    </row>
    <row r="33" spans="1:10" ht="24.95" customHeight="1" x14ac:dyDescent="0.25">
      <c r="A33" s="5">
        <v>29</v>
      </c>
      <c r="B33" s="11" t="s">
        <v>39</v>
      </c>
      <c r="C33" s="9" t="s">
        <v>53</v>
      </c>
      <c r="D33" s="12" t="s">
        <v>54</v>
      </c>
      <c r="E33" s="9" t="s">
        <v>425</v>
      </c>
      <c r="F33" s="9" t="s">
        <v>51</v>
      </c>
      <c r="G33" s="2" t="s">
        <v>52</v>
      </c>
      <c r="H33" s="1" t="s">
        <v>12</v>
      </c>
      <c r="I33" s="2" t="s">
        <v>92</v>
      </c>
      <c r="J33" s="6" t="str">
        <f t="shared" si="0"/>
        <v>2311-13029</v>
      </c>
    </row>
    <row r="34" spans="1:10" ht="24.95" customHeight="1" x14ac:dyDescent="0.25">
      <c r="A34" s="5">
        <v>30</v>
      </c>
      <c r="B34" s="11" t="s">
        <v>39</v>
      </c>
      <c r="C34" s="9" t="s">
        <v>53</v>
      </c>
      <c r="D34" s="12" t="s">
        <v>54</v>
      </c>
      <c r="E34" s="9" t="s">
        <v>426</v>
      </c>
      <c r="F34" s="9" t="s">
        <v>44</v>
      </c>
      <c r="G34" s="2" t="s">
        <v>45</v>
      </c>
      <c r="H34" s="1" t="s">
        <v>12</v>
      </c>
      <c r="I34" s="2" t="s">
        <v>95</v>
      </c>
      <c r="J34" s="6" t="str">
        <f t="shared" si="0"/>
        <v>2311-02030</v>
      </c>
    </row>
    <row r="35" spans="1:10" ht="24.95" customHeight="1" x14ac:dyDescent="0.25">
      <c r="A35" s="5">
        <v>31</v>
      </c>
      <c r="B35" s="11" t="s">
        <v>39</v>
      </c>
      <c r="C35" s="9" t="s">
        <v>53</v>
      </c>
      <c r="D35" s="12" t="s">
        <v>54</v>
      </c>
      <c r="E35" s="9" t="s">
        <v>427</v>
      </c>
      <c r="F35" s="9" t="s">
        <v>20</v>
      </c>
      <c r="G35" s="2" t="s">
        <v>21</v>
      </c>
      <c r="H35" s="1" t="s">
        <v>12</v>
      </c>
      <c r="I35" s="2" t="s">
        <v>96</v>
      </c>
      <c r="J35" s="6" t="str">
        <f t="shared" si="0"/>
        <v>2311-04031</v>
      </c>
    </row>
    <row r="36" spans="1:10" ht="24.95" customHeight="1" x14ac:dyDescent="0.25">
      <c r="A36" s="5">
        <v>32</v>
      </c>
      <c r="B36" s="11" t="s">
        <v>39</v>
      </c>
      <c r="C36" s="9" t="s">
        <v>400</v>
      </c>
      <c r="D36" s="12">
        <v>2312</v>
      </c>
      <c r="E36" s="9" t="s">
        <v>428</v>
      </c>
      <c r="F36" s="9" t="s">
        <v>47</v>
      </c>
      <c r="G36" s="2" t="s">
        <v>48</v>
      </c>
      <c r="H36" s="1" t="s">
        <v>12</v>
      </c>
      <c r="I36" s="2" t="s">
        <v>97</v>
      </c>
      <c r="J36" s="6" t="str">
        <f t="shared" si="0"/>
        <v>2312-09032</v>
      </c>
    </row>
    <row r="37" spans="1:10" ht="24.95" customHeight="1" x14ac:dyDescent="0.25">
      <c r="A37" s="5">
        <v>33</v>
      </c>
      <c r="B37" s="11" t="s">
        <v>39</v>
      </c>
      <c r="C37" s="9" t="s">
        <v>80</v>
      </c>
      <c r="D37" s="12" t="s">
        <v>81</v>
      </c>
      <c r="E37" s="9" t="s">
        <v>430</v>
      </c>
      <c r="F37" s="9" t="s">
        <v>10</v>
      </c>
      <c r="G37" s="2" t="s">
        <v>11</v>
      </c>
      <c r="H37" s="1" t="s">
        <v>12</v>
      </c>
      <c r="I37" s="2" t="s">
        <v>98</v>
      </c>
      <c r="J37" s="6" t="str">
        <f t="shared" si="0"/>
        <v>2313-00033</v>
      </c>
    </row>
    <row r="38" spans="1:10" ht="24.95" customHeight="1" x14ac:dyDescent="0.25">
      <c r="A38" s="5">
        <v>34</v>
      </c>
      <c r="B38" s="11" t="s">
        <v>39</v>
      </c>
      <c r="C38" s="9" t="s">
        <v>80</v>
      </c>
      <c r="D38" s="12" t="s">
        <v>81</v>
      </c>
      <c r="E38" s="9" t="s">
        <v>336</v>
      </c>
      <c r="F38" s="9" t="s">
        <v>83</v>
      </c>
      <c r="G38" s="2" t="s">
        <v>84</v>
      </c>
      <c r="H38" s="1" t="s">
        <v>12</v>
      </c>
      <c r="I38" s="2" t="s">
        <v>270</v>
      </c>
      <c r="J38" s="6" t="str">
        <f t="shared" si="0"/>
        <v>2313-10034</v>
      </c>
    </row>
    <row r="39" spans="1:10" ht="24.95" customHeight="1" x14ac:dyDescent="0.25">
      <c r="A39" s="5">
        <v>35</v>
      </c>
      <c r="B39" s="11" t="s">
        <v>39</v>
      </c>
      <c r="C39" s="9" t="s">
        <v>80</v>
      </c>
      <c r="D39" s="12" t="s">
        <v>81</v>
      </c>
      <c r="E39" s="9" t="s">
        <v>423</v>
      </c>
      <c r="F39" s="9" t="s">
        <v>20</v>
      </c>
      <c r="G39" s="2" t="s">
        <v>21</v>
      </c>
      <c r="H39" s="1" t="s">
        <v>12</v>
      </c>
      <c r="I39" s="2" t="s">
        <v>271</v>
      </c>
      <c r="J39" s="6" t="str">
        <f t="shared" ref="J39:J67" si="1">CONCATENATE(D39,H39,G39,I39)</f>
        <v>2313-04035</v>
      </c>
    </row>
    <row r="40" spans="1:10" ht="24.95" customHeight="1" x14ac:dyDescent="0.25">
      <c r="A40" s="5">
        <v>36</v>
      </c>
      <c r="B40" s="11" t="s">
        <v>39</v>
      </c>
      <c r="C40" s="9" t="s">
        <v>80</v>
      </c>
      <c r="D40" s="12" t="s">
        <v>81</v>
      </c>
      <c r="E40" s="9" t="s">
        <v>431</v>
      </c>
      <c r="F40" s="9" t="s">
        <v>20</v>
      </c>
      <c r="G40" s="2" t="s">
        <v>21</v>
      </c>
      <c r="H40" s="1" t="s">
        <v>12</v>
      </c>
      <c r="I40" s="2" t="s">
        <v>272</v>
      </c>
      <c r="J40" s="6" t="str">
        <f t="shared" si="1"/>
        <v>2313-04036</v>
      </c>
    </row>
    <row r="41" spans="1:10" ht="24.95" customHeight="1" x14ac:dyDescent="0.25">
      <c r="A41" s="5">
        <v>37</v>
      </c>
      <c r="B41" s="11" t="s">
        <v>39</v>
      </c>
      <c r="C41" s="9" t="s">
        <v>80</v>
      </c>
      <c r="D41" s="12" t="s">
        <v>81</v>
      </c>
      <c r="E41" s="19" t="s">
        <v>391</v>
      </c>
      <c r="F41" s="9" t="s">
        <v>23</v>
      </c>
      <c r="G41" s="2" t="s">
        <v>24</v>
      </c>
      <c r="H41" s="1" t="s">
        <v>12</v>
      </c>
      <c r="I41" s="2" t="s">
        <v>273</v>
      </c>
      <c r="J41" s="6" t="str">
        <f t="shared" si="1"/>
        <v>2313-06037</v>
      </c>
    </row>
    <row r="42" spans="1:10" ht="24.95" customHeight="1" x14ac:dyDescent="0.25">
      <c r="A42" s="5">
        <v>38</v>
      </c>
      <c r="B42" s="11" t="s">
        <v>39</v>
      </c>
      <c r="C42" s="9" t="s">
        <v>80</v>
      </c>
      <c r="D42" s="12" t="s">
        <v>81</v>
      </c>
      <c r="E42" s="9" t="s">
        <v>432</v>
      </c>
      <c r="F42" s="9" t="s">
        <v>89</v>
      </c>
      <c r="G42" s="2" t="s">
        <v>90</v>
      </c>
      <c r="H42" s="1" t="s">
        <v>12</v>
      </c>
      <c r="I42" s="2" t="s">
        <v>274</v>
      </c>
      <c r="J42" s="6" t="str">
        <f t="shared" si="1"/>
        <v>2313-08038</v>
      </c>
    </row>
    <row r="43" spans="1:10" ht="24.95" customHeight="1" x14ac:dyDescent="0.25">
      <c r="A43" s="5">
        <v>39</v>
      </c>
      <c r="B43" s="11" t="s">
        <v>39</v>
      </c>
      <c r="C43" s="9" t="s">
        <v>93</v>
      </c>
      <c r="D43" s="12" t="s">
        <v>94</v>
      </c>
      <c r="E43" s="9" t="s">
        <v>433</v>
      </c>
      <c r="F43" s="9" t="s">
        <v>17</v>
      </c>
      <c r="G43" s="2" t="s">
        <v>18</v>
      </c>
      <c r="H43" s="1" t="s">
        <v>12</v>
      </c>
      <c r="I43" s="2" t="s">
        <v>275</v>
      </c>
      <c r="J43" s="6" t="str">
        <f t="shared" si="1"/>
        <v>2314-01039</v>
      </c>
    </row>
    <row r="44" spans="1:10" ht="24.95" customHeight="1" x14ac:dyDescent="0.25">
      <c r="A44" s="5">
        <v>40</v>
      </c>
      <c r="B44" s="11" t="s">
        <v>39</v>
      </c>
      <c r="C44" s="9" t="s">
        <v>93</v>
      </c>
      <c r="D44" s="12" t="s">
        <v>94</v>
      </c>
      <c r="E44" s="9" t="s">
        <v>337</v>
      </c>
      <c r="F44" s="9" t="s">
        <v>23</v>
      </c>
      <c r="G44" s="2" t="s">
        <v>24</v>
      </c>
      <c r="H44" s="1" t="s">
        <v>12</v>
      </c>
      <c r="I44" s="2" t="s">
        <v>276</v>
      </c>
      <c r="J44" s="6" t="str">
        <f t="shared" si="1"/>
        <v>2314-06040</v>
      </c>
    </row>
    <row r="45" spans="1:10" ht="24.95" customHeight="1" x14ac:dyDescent="0.25">
      <c r="A45" s="5">
        <v>41</v>
      </c>
      <c r="B45" s="11" t="s">
        <v>39</v>
      </c>
      <c r="C45" s="9" t="s">
        <v>93</v>
      </c>
      <c r="D45" s="12" t="s">
        <v>94</v>
      </c>
      <c r="E45" s="9" t="s">
        <v>378</v>
      </c>
      <c r="F45" s="9" t="s">
        <v>64</v>
      </c>
      <c r="G45" s="2" t="s">
        <v>65</v>
      </c>
      <c r="H45" s="1" t="s">
        <v>12</v>
      </c>
      <c r="I45" s="2" t="s">
        <v>102</v>
      </c>
      <c r="J45" s="6" t="str">
        <f t="shared" si="1"/>
        <v>2314-03041</v>
      </c>
    </row>
    <row r="46" spans="1:10" ht="24.95" customHeight="1" x14ac:dyDescent="0.25">
      <c r="A46" s="5">
        <v>42</v>
      </c>
      <c r="B46" s="11" t="s">
        <v>39</v>
      </c>
      <c r="C46" s="9" t="s">
        <v>67</v>
      </c>
      <c r="D46" s="12" t="s">
        <v>68</v>
      </c>
      <c r="E46" s="9" t="s">
        <v>468</v>
      </c>
      <c r="F46" s="9" t="s">
        <v>23</v>
      </c>
      <c r="G46" s="2" t="s">
        <v>24</v>
      </c>
      <c r="H46" s="1" t="s">
        <v>12</v>
      </c>
      <c r="I46" s="2" t="s">
        <v>105</v>
      </c>
      <c r="J46" s="6" t="str">
        <f t="shared" si="1"/>
        <v>2315-06042</v>
      </c>
    </row>
    <row r="47" spans="1:10" ht="24.95" customHeight="1" x14ac:dyDescent="0.25">
      <c r="A47" s="5">
        <v>43</v>
      </c>
      <c r="B47" s="11" t="s">
        <v>99</v>
      </c>
      <c r="C47" s="11" t="s">
        <v>100</v>
      </c>
      <c r="D47" s="12" t="s">
        <v>101</v>
      </c>
      <c r="E47" s="9" t="s">
        <v>434</v>
      </c>
      <c r="F47" s="9" t="s">
        <v>10</v>
      </c>
      <c r="G47" s="2" t="s">
        <v>11</v>
      </c>
      <c r="H47" s="1" t="s">
        <v>12</v>
      </c>
      <c r="I47" s="2" t="s">
        <v>106</v>
      </c>
      <c r="J47" s="3" t="str">
        <f t="shared" si="1"/>
        <v>2402-00043</v>
      </c>
    </row>
    <row r="48" spans="1:10" ht="24.95" customHeight="1" x14ac:dyDescent="0.25">
      <c r="A48" s="5">
        <v>44</v>
      </c>
      <c r="B48" s="11" t="s">
        <v>99</v>
      </c>
      <c r="C48" s="11" t="s">
        <v>103</v>
      </c>
      <c r="D48" s="12" t="s">
        <v>104</v>
      </c>
      <c r="E48" s="9" t="s">
        <v>450</v>
      </c>
      <c r="F48" s="9" t="s">
        <v>44</v>
      </c>
      <c r="G48" s="2" t="s">
        <v>45</v>
      </c>
      <c r="H48" s="1" t="s">
        <v>12</v>
      </c>
      <c r="I48" s="2" t="s">
        <v>107</v>
      </c>
      <c r="J48" s="3" t="str">
        <f t="shared" si="1"/>
        <v>2408-02044</v>
      </c>
    </row>
    <row r="49" spans="1:12" ht="24.95" customHeight="1" x14ac:dyDescent="0.25">
      <c r="A49" s="5">
        <v>45</v>
      </c>
      <c r="B49" s="11" t="s">
        <v>99</v>
      </c>
      <c r="C49" s="11" t="s">
        <v>103</v>
      </c>
      <c r="D49" s="12" t="s">
        <v>104</v>
      </c>
      <c r="E49" s="9" t="s">
        <v>435</v>
      </c>
      <c r="F49" s="9" t="s">
        <v>10</v>
      </c>
      <c r="G49" s="2" t="s">
        <v>11</v>
      </c>
      <c r="H49" s="1" t="s">
        <v>12</v>
      </c>
      <c r="I49" s="2" t="s">
        <v>277</v>
      </c>
      <c r="J49" s="3" t="str">
        <f t="shared" si="1"/>
        <v>2408-00045</v>
      </c>
    </row>
    <row r="50" spans="1:12" ht="24.95" customHeight="1" x14ac:dyDescent="0.25">
      <c r="A50" s="5">
        <v>46</v>
      </c>
      <c r="B50" s="11" t="s">
        <v>99</v>
      </c>
      <c r="C50" s="11" t="s">
        <v>103</v>
      </c>
      <c r="D50" s="12" t="s">
        <v>104</v>
      </c>
      <c r="E50" s="9" t="s">
        <v>436</v>
      </c>
      <c r="F50" s="9" t="s">
        <v>23</v>
      </c>
      <c r="G50" s="2" t="s">
        <v>24</v>
      </c>
      <c r="H50" s="1" t="s">
        <v>12</v>
      </c>
      <c r="I50" s="2" t="s">
        <v>278</v>
      </c>
      <c r="J50" s="3" t="str">
        <f t="shared" si="1"/>
        <v>2408-06046</v>
      </c>
    </row>
    <row r="51" spans="1:12" ht="24.95" customHeight="1" x14ac:dyDescent="0.25">
      <c r="A51" s="5">
        <v>47</v>
      </c>
      <c r="B51" s="11" t="s">
        <v>108</v>
      </c>
      <c r="C51" s="11" t="s">
        <v>108</v>
      </c>
      <c r="D51" s="12" t="s">
        <v>109</v>
      </c>
      <c r="E51" s="9" t="s">
        <v>470</v>
      </c>
      <c r="F51" s="9" t="s">
        <v>51</v>
      </c>
      <c r="G51" s="2" t="s">
        <v>52</v>
      </c>
      <c r="H51" s="1" t="s">
        <v>12</v>
      </c>
      <c r="I51" s="2" t="s">
        <v>279</v>
      </c>
      <c r="J51" s="3" t="str">
        <f t="shared" si="1"/>
        <v>2501-13047</v>
      </c>
      <c r="L51" s="10" t="s">
        <v>471</v>
      </c>
    </row>
    <row r="52" spans="1:12" ht="24.95" customHeight="1" x14ac:dyDescent="0.25">
      <c r="A52" s="5">
        <v>48</v>
      </c>
      <c r="B52" s="11" t="s">
        <v>108</v>
      </c>
      <c r="C52" s="11" t="s">
        <v>108</v>
      </c>
      <c r="D52" s="12" t="s">
        <v>109</v>
      </c>
      <c r="E52" s="9" t="s">
        <v>379</v>
      </c>
      <c r="F52" s="9" t="s">
        <v>44</v>
      </c>
      <c r="G52" s="2" t="s">
        <v>45</v>
      </c>
      <c r="H52" s="1" t="s">
        <v>12</v>
      </c>
      <c r="I52" s="2" t="s">
        <v>280</v>
      </c>
      <c r="J52" s="3" t="str">
        <f t="shared" si="1"/>
        <v>2501-02048</v>
      </c>
      <c r="L52" s="10" t="s">
        <v>469</v>
      </c>
    </row>
    <row r="53" spans="1:12" ht="24.95" customHeight="1" x14ac:dyDescent="0.25">
      <c r="A53" s="5">
        <v>49</v>
      </c>
      <c r="B53" s="11" t="s">
        <v>108</v>
      </c>
      <c r="C53" s="11" t="s">
        <v>108</v>
      </c>
      <c r="D53" s="12" t="s">
        <v>109</v>
      </c>
      <c r="E53" s="9" t="s">
        <v>338</v>
      </c>
      <c r="F53" s="9" t="s">
        <v>17</v>
      </c>
      <c r="G53" s="2" t="s">
        <v>18</v>
      </c>
      <c r="H53" s="1" t="s">
        <v>12</v>
      </c>
      <c r="I53" s="2" t="s">
        <v>281</v>
      </c>
      <c r="J53" s="3" t="str">
        <f t="shared" si="1"/>
        <v>2501-01049</v>
      </c>
    </row>
    <row r="54" spans="1:12" ht="24.95" customHeight="1" x14ac:dyDescent="0.25">
      <c r="A54" s="5">
        <v>51</v>
      </c>
      <c r="B54" s="11" t="s">
        <v>108</v>
      </c>
      <c r="C54" s="11" t="s">
        <v>108</v>
      </c>
      <c r="D54" s="12" t="s">
        <v>109</v>
      </c>
      <c r="E54" s="19" t="s">
        <v>394</v>
      </c>
      <c r="F54" s="9" t="s">
        <v>20</v>
      </c>
      <c r="G54" s="2" t="s">
        <v>21</v>
      </c>
      <c r="H54" s="1" t="s">
        <v>12</v>
      </c>
      <c r="I54" s="2" t="s">
        <v>110</v>
      </c>
      <c r="J54" s="3" t="str">
        <f t="shared" si="1"/>
        <v>2501-04051</v>
      </c>
    </row>
    <row r="55" spans="1:12" ht="24.95" customHeight="1" x14ac:dyDescent="0.25">
      <c r="A55" s="5">
        <v>52</v>
      </c>
      <c r="B55" s="11" t="s">
        <v>108</v>
      </c>
      <c r="C55" s="11" t="s">
        <v>108</v>
      </c>
      <c r="D55" s="12" t="s">
        <v>109</v>
      </c>
      <c r="E55" s="9" t="s">
        <v>405</v>
      </c>
      <c r="F55" s="9" t="s">
        <v>23</v>
      </c>
      <c r="G55" s="2" t="s">
        <v>24</v>
      </c>
      <c r="H55" s="1" t="s">
        <v>12</v>
      </c>
      <c r="I55" s="2" t="s">
        <v>111</v>
      </c>
      <c r="J55" s="3" t="str">
        <f t="shared" si="1"/>
        <v>2501-06052</v>
      </c>
    </row>
    <row r="56" spans="1:12" ht="24.95" customHeight="1" x14ac:dyDescent="0.25">
      <c r="A56" s="5">
        <v>53</v>
      </c>
      <c r="B56" s="11" t="s">
        <v>108</v>
      </c>
      <c r="C56" s="11" t="s">
        <v>125</v>
      </c>
      <c r="D56" s="12" t="s">
        <v>126</v>
      </c>
      <c r="E56" s="9" t="s">
        <v>438</v>
      </c>
      <c r="F56" s="9" t="s">
        <v>10</v>
      </c>
      <c r="G56" s="2" t="s">
        <v>11</v>
      </c>
      <c r="H56" s="1" t="s">
        <v>12</v>
      </c>
      <c r="I56" s="2" t="s">
        <v>112</v>
      </c>
      <c r="J56" s="3" t="str">
        <f t="shared" si="1"/>
        <v>2502-00053</v>
      </c>
    </row>
    <row r="57" spans="1:12" ht="24.95" customHeight="1" x14ac:dyDescent="0.25">
      <c r="A57" s="5">
        <v>54</v>
      </c>
      <c r="B57" s="11" t="s">
        <v>108</v>
      </c>
      <c r="C57" s="11" t="s">
        <v>122</v>
      </c>
      <c r="D57" s="12" t="s">
        <v>123</v>
      </c>
      <c r="E57" s="19" t="s">
        <v>406</v>
      </c>
      <c r="F57" s="9" t="s">
        <v>10</v>
      </c>
      <c r="G57" s="2" t="s">
        <v>11</v>
      </c>
      <c r="H57" s="1" t="s">
        <v>12</v>
      </c>
      <c r="I57" s="2" t="s">
        <v>113</v>
      </c>
      <c r="J57" s="3" t="str">
        <f t="shared" si="1"/>
        <v>2504-00054</v>
      </c>
    </row>
    <row r="58" spans="1:12" ht="24.95" customHeight="1" x14ac:dyDescent="0.25">
      <c r="A58" s="5">
        <v>55</v>
      </c>
      <c r="B58" s="11" t="s">
        <v>108</v>
      </c>
      <c r="C58" s="11" t="s">
        <v>116</v>
      </c>
      <c r="D58" s="12" t="s">
        <v>117</v>
      </c>
      <c r="E58" s="9" t="s">
        <v>440</v>
      </c>
      <c r="F58" s="9" t="s">
        <v>10</v>
      </c>
      <c r="G58" s="2" t="s">
        <v>11</v>
      </c>
      <c r="H58" s="1" t="s">
        <v>12</v>
      </c>
      <c r="I58" s="2" t="s">
        <v>114</v>
      </c>
      <c r="J58" s="3" t="str">
        <f t="shared" si="1"/>
        <v>2506-00055</v>
      </c>
    </row>
    <row r="59" spans="1:12" ht="24.95" customHeight="1" x14ac:dyDescent="0.25">
      <c r="A59" s="5">
        <v>56</v>
      </c>
      <c r="B59" s="11" t="s">
        <v>108</v>
      </c>
      <c r="C59" s="11" t="s">
        <v>119</v>
      </c>
      <c r="D59" s="12" t="s">
        <v>120</v>
      </c>
      <c r="E59" s="9" t="s">
        <v>441</v>
      </c>
      <c r="F59" s="9" t="s">
        <v>10</v>
      </c>
      <c r="G59" s="2" t="s">
        <v>11</v>
      </c>
      <c r="H59" s="1" t="s">
        <v>12</v>
      </c>
      <c r="I59" s="2" t="s">
        <v>115</v>
      </c>
      <c r="J59" s="3" t="str">
        <f t="shared" si="1"/>
        <v>2511-00056</v>
      </c>
    </row>
    <row r="60" spans="1:12" ht="24.95" customHeight="1" x14ac:dyDescent="0.25">
      <c r="A60" s="5">
        <v>57</v>
      </c>
      <c r="B60" s="11" t="s">
        <v>128</v>
      </c>
      <c r="C60" s="9" t="s">
        <v>151</v>
      </c>
      <c r="D60" s="12" t="s">
        <v>152</v>
      </c>
      <c r="E60" s="11" t="s">
        <v>467</v>
      </c>
      <c r="F60" s="11" t="s">
        <v>23</v>
      </c>
      <c r="G60" s="2" t="s">
        <v>24</v>
      </c>
      <c r="H60" s="1" t="s">
        <v>12</v>
      </c>
      <c r="I60" s="2" t="s">
        <v>118</v>
      </c>
      <c r="J60" s="6" t="str">
        <f t="shared" si="1"/>
        <v>2601-06057</v>
      </c>
    </row>
    <row r="61" spans="1:12" ht="24.95" customHeight="1" x14ac:dyDescent="0.25">
      <c r="A61" s="5">
        <v>58</v>
      </c>
      <c r="B61" s="11" t="s">
        <v>128</v>
      </c>
      <c r="C61" s="9" t="s">
        <v>144</v>
      </c>
      <c r="D61" s="12" t="s">
        <v>145</v>
      </c>
      <c r="E61" s="11" t="s">
        <v>339</v>
      </c>
      <c r="F61" s="11" t="s">
        <v>10</v>
      </c>
      <c r="G61" s="2" t="s">
        <v>11</v>
      </c>
      <c r="H61" s="1" t="s">
        <v>12</v>
      </c>
      <c r="I61" s="2" t="s">
        <v>121</v>
      </c>
      <c r="J61" s="6" t="str">
        <f t="shared" si="1"/>
        <v>2603-00058</v>
      </c>
    </row>
    <row r="62" spans="1:12" ht="24.95" customHeight="1" x14ac:dyDescent="0.25">
      <c r="A62" s="5">
        <v>59</v>
      </c>
      <c r="B62" s="11" t="s">
        <v>128</v>
      </c>
      <c r="C62" s="9" t="s">
        <v>155</v>
      </c>
      <c r="D62" s="12" t="s">
        <v>156</v>
      </c>
      <c r="E62" s="11" t="s">
        <v>442</v>
      </c>
      <c r="F62" s="11" t="s">
        <v>17</v>
      </c>
      <c r="G62" s="2" t="s">
        <v>18</v>
      </c>
      <c r="H62" s="1" t="s">
        <v>12</v>
      </c>
      <c r="I62" s="2" t="s">
        <v>124</v>
      </c>
      <c r="J62" s="6" t="str">
        <f t="shared" si="1"/>
        <v>2606-01059</v>
      </c>
    </row>
    <row r="63" spans="1:12" ht="24.95" customHeight="1" x14ac:dyDescent="0.25">
      <c r="A63" s="5">
        <v>60</v>
      </c>
      <c r="B63" s="11" t="s">
        <v>128</v>
      </c>
      <c r="C63" s="9" t="s">
        <v>147</v>
      </c>
      <c r="D63" s="12" t="s">
        <v>148</v>
      </c>
      <c r="E63" s="11" t="s">
        <v>340</v>
      </c>
      <c r="F63" s="11" t="s">
        <v>10</v>
      </c>
      <c r="G63" s="2" t="s">
        <v>11</v>
      </c>
      <c r="H63" s="1" t="s">
        <v>12</v>
      </c>
      <c r="I63" s="2" t="s">
        <v>127</v>
      </c>
      <c r="J63" s="6" t="str">
        <f t="shared" si="1"/>
        <v>2607-00060</v>
      </c>
    </row>
    <row r="64" spans="1:12" ht="24.95" customHeight="1" x14ac:dyDescent="0.25">
      <c r="A64" s="5">
        <v>61</v>
      </c>
      <c r="B64" s="11" t="s">
        <v>128</v>
      </c>
      <c r="C64" s="9" t="s">
        <v>141</v>
      </c>
      <c r="D64" s="12" t="s">
        <v>142</v>
      </c>
      <c r="E64" s="11" t="s">
        <v>23</v>
      </c>
      <c r="F64" s="11" t="s">
        <v>23</v>
      </c>
      <c r="G64" s="2" t="s">
        <v>24</v>
      </c>
      <c r="H64" s="1" t="s">
        <v>12</v>
      </c>
      <c r="I64" s="2" t="s">
        <v>283</v>
      </c>
      <c r="J64" s="6" t="str">
        <f t="shared" si="1"/>
        <v>2608-06061</v>
      </c>
    </row>
    <row r="65" spans="1:10" ht="24.95" customHeight="1" x14ac:dyDescent="0.25">
      <c r="A65" s="5">
        <v>62</v>
      </c>
      <c r="B65" s="11" t="s">
        <v>128</v>
      </c>
      <c r="C65" s="9" t="s">
        <v>141</v>
      </c>
      <c r="D65" s="12" t="s">
        <v>142</v>
      </c>
      <c r="E65" s="11" t="s">
        <v>141</v>
      </c>
      <c r="F65" s="11" t="s">
        <v>10</v>
      </c>
      <c r="G65" s="2" t="s">
        <v>11</v>
      </c>
      <c r="H65" s="1" t="s">
        <v>12</v>
      </c>
      <c r="I65" s="2" t="s">
        <v>284</v>
      </c>
      <c r="J65" s="6" t="str">
        <f t="shared" si="1"/>
        <v>2608-00062</v>
      </c>
    </row>
    <row r="66" spans="1:10" ht="24.95" customHeight="1" x14ac:dyDescent="0.25">
      <c r="A66" s="5">
        <v>63</v>
      </c>
      <c r="B66" s="11" t="s">
        <v>128</v>
      </c>
      <c r="C66" s="9" t="s">
        <v>129</v>
      </c>
      <c r="D66" s="12" t="s">
        <v>130</v>
      </c>
      <c r="E66" s="11" t="s">
        <v>343</v>
      </c>
      <c r="F66" s="11" t="s">
        <v>17</v>
      </c>
      <c r="G66" s="2" t="s">
        <v>18</v>
      </c>
      <c r="H66" s="1" t="s">
        <v>12</v>
      </c>
      <c r="I66" s="2" t="s">
        <v>285</v>
      </c>
      <c r="J66" s="6" t="str">
        <f t="shared" si="1"/>
        <v>2609-01063</v>
      </c>
    </row>
    <row r="67" spans="1:10" ht="24.95" customHeight="1" x14ac:dyDescent="0.25">
      <c r="A67" s="5">
        <v>64</v>
      </c>
      <c r="B67" s="11" t="s">
        <v>128</v>
      </c>
      <c r="C67" s="9" t="s">
        <v>129</v>
      </c>
      <c r="D67" s="12" t="s">
        <v>130</v>
      </c>
      <c r="E67" s="11" t="s">
        <v>344</v>
      </c>
      <c r="F67" s="11" t="s">
        <v>132</v>
      </c>
      <c r="G67" s="2" t="s">
        <v>133</v>
      </c>
      <c r="H67" s="1" t="s">
        <v>12</v>
      </c>
      <c r="I67" s="2" t="s">
        <v>286</v>
      </c>
      <c r="J67" s="6" t="str">
        <f t="shared" si="1"/>
        <v>2609-07064</v>
      </c>
    </row>
    <row r="68" spans="1:10" ht="24.95" customHeight="1" x14ac:dyDescent="0.25">
      <c r="A68" s="5">
        <v>65</v>
      </c>
      <c r="B68" s="11" t="s">
        <v>128</v>
      </c>
      <c r="C68" s="9" t="s">
        <v>129</v>
      </c>
      <c r="D68" s="12" t="s">
        <v>130</v>
      </c>
      <c r="E68" s="11" t="s">
        <v>451</v>
      </c>
      <c r="F68" s="11" t="s">
        <v>51</v>
      </c>
      <c r="G68" s="2" t="s">
        <v>52</v>
      </c>
      <c r="H68" s="1" t="s">
        <v>12</v>
      </c>
      <c r="I68" s="2" t="s">
        <v>287</v>
      </c>
      <c r="J68" s="6" t="str">
        <f t="shared" ref="J68:J101" si="2">CONCATENATE(D68,H68,G68,I68)</f>
        <v>2609-13065</v>
      </c>
    </row>
    <row r="69" spans="1:10" ht="24.95" customHeight="1" x14ac:dyDescent="0.25">
      <c r="A69" s="5">
        <v>66</v>
      </c>
      <c r="B69" s="11" t="s">
        <v>128</v>
      </c>
      <c r="C69" s="9" t="s">
        <v>129</v>
      </c>
      <c r="D69" s="12" t="s">
        <v>130</v>
      </c>
      <c r="E69" s="11" t="s">
        <v>404</v>
      </c>
      <c r="F69" s="11" t="s">
        <v>44</v>
      </c>
      <c r="G69" s="2" t="s">
        <v>45</v>
      </c>
      <c r="H69" s="1" t="s">
        <v>12</v>
      </c>
      <c r="I69" s="2" t="s">
        <v>288</v>
      </c>
      <c r="J69" s="6" t="str">
        <f t="shared" si="2"/>
        <v>2609-02066</v>
      </c>
    </row>
    <row r="70" spans="1:10" ht="24.95" customHeight="1" x14ac:dyDescent="0.25">
      <c r="A70" s="5">
        <v>67</v>
      </c>
      <c r="B70" s="11" t="s">
        <v>128</v>
      </c>
      <c r="C70" s="9" t="s">
        <v>129</v>
      </c>
      <c r="D70" s="12" t="s">
        <v>130</v>
      </c>
      <c r="E70" s="11" t="s">
        <v>385</v>
      </c>
      <c r="F70" s="11" t="s">
        <v>137</v>
      </c>
      <c r="G70" s="2" t="s">
        <v>138</v>
      </c>
      <c r="H70" s="1" t="s">
        <v>12</v>
      </c>
      <c r="I70" s="2" t="s">
        <v>289</v>
      </c>
      <c r="J70" s="6" t="str">
        <f t="shared" si="2"/>
        <v>2609-23067</v>
      </c>
    </row>
    <row r="71" spans="1:10" ht="24.95" customHeight="1" x14ac:dyDescent="0.25">
      <c r="A71" s="5">
        <v>68</v>
      </c>
      <c r="B71" s="11" t="s">
        <v>128</v>
      </c>
      <c r="C71" s="9" t="s">
        <v>129</v>
      </c>
      <c r="D71" s="12" t="s">
        <v>130</v>
      </c>
      <c r="E71" s="11" t="s">
        <v>443</v>
      </c>
      <c r="F71" s="11" t="s">
        <v>20</v>
      </c>
      <c r="G71" s="2" t="s">
        <v>21</v>
      </c>
      <c r="H71" s="1" t="s">
        <v>12</v>
      </c>
      <c r="I71" s="2" t="s">
        <v>290</v>
      </c>
      <c r="J71" s="6" t="str">
        <f t="shared" si="2"/>
        <v>2609-04068</v>
      </c>
    </row>
    <row r="72" spans="1:10" ht="24.95" customHeight="1" x14ac:dyDescent="0.25">
      <c r="A72" s="5">
        <v>69</v>
      </c>
      <c r="B72" s="11" t="s">
        <v>128</v>
      </c>
      <c r="C72" s="9" t="s">
        <v>129</v>
      </c>
      <c r="D72" s="12" t="s">
        <v>130</v>
      </c>
      <c r="E72" s="11" t="s">
        <v>345</v>
      </c>
      <c r="F72" s="11" t="s">
        <v>23</v>
      </c>
      <c r="G72" s="2" t="s">
        <v>24</v>
      </c>
      <c r="H72" s="1" t="s">
        <v>12</v>
      </c>
      <c r="I72" s="2" t="s">
        <v>291</v>
      </c>
      <c r="J72" s="6" t="str">
        <f t="shared" si="2"/>
        <v>2609-06069</v>
      </c>
    </row>
    <row r="73" spans="1:10" ht="24.95" customHeight="1" x14ac:dyDescent="0.25">
      <c r="A73" s="5">
        <v>70</v>
      </c>
      <c r="B73" s="11" t="s">
        <v>158</v>
      </c>
      <c r="C73" s="11" t="s">
        <v>158</v>
      </c>
      <c r="D73" s="12" t="s">
        <v>159</v>
      </c>
      <c r="E73" s="9" t="s">
        <v>346</v>
      </c>
      <c r="F73" s="9" t="s">
        <v>23</v>
      </c>
      <c r="G73" s="2" t="s">
        <v>24</v>
      </c>
      <c r="H73" s="1" t="s">
        <v>12</v>
      </c>
      <c r="I73" s="2" t="s">
        <v>292</v>
      </c>
      <c r="J73" s="6" t="str">
        <f t="shared" si="2"/>
        <v>2707-06070</v>
      </c>
    </row>
    <row r="74" spans="1:10" ht="24.95" customHeight="1" x14ac:dyDescent="0.25">
      <c r="A74" s="5">
        <v>71</v>
      </c>
      <c r="B74" s="11" t="s">
        <v>158</v>
      </c>
      <c r="C74" s="11" t="s">
        <v>158</v>
      </c>
      <c r="D74" s="12" t="s">
        <v>159</v>
      </c>
      <c r="E74" s="9" t="s">
        <v>341</v>
      </c>
      <c r="F74" s="9" t="s">
        <v>10</v>
      </c>
      <c r="G74" s="2" t="s">
        <v>11</v>
      </c>
      <c r="H74" s="1" t="s">
        <v>12</v>
      </c>
      <c r="I74" s="2" t="s">
        <v>131</v>
      </c>
      <c r="J74" s="6" t="str">
        <f>CONCATENATE(D74,H74,G74,I74)</f>
        <v>2707-00071</v>
      </c>
    </row>
    <row r="75" spans="1:10" ht="24.95" customHeight="1" x14ac:dyDescent="0.25">
      <c r="A75" s="5">
        <v>72</v>
      </c>
      <c r="B75" s="11" t="s">
        <v>158</v>
      </c>
      <c r="C75" s="11" t="s">
        <v>158</v>
      </c>
      <c r="D75" s="12" t="s">
        <v>159</v>
      </c>
      <c r="E75" s="9" t="s">
        <v>342</v>
      </c>
      <c r="F75" s="9" t="s">
        <v>20</v>
      </c>
      <c r="G75" s="2" t="s">
        <v>21</v>
      </c>
      <c r="H75" s="1" t="s">
        <v>12</v>
      </c>
      <c r="I75" s="2" t="s">
        <v>134</v>
      </c>
      <c r="J75" s="6" t="str">
        <f>CONCATENATE(D75,H75,G75,I75)</f>
        <v>2707-04072</v>
      </c>
    </row>
    <row r="76" spans="1:10" ht="24.95" customHeight="1" x14ac:dyDescent="0.25">
      <c r="A76" s="5">
        <v>73</v>
      </c>
      <c r="B76" s="11" t="s">
        <v>164</v>
      </c>
      <c r="C76" s="11" t="s">
        <v>165</v>
      </c>
      <c r="D76" s="12" t="s">
        <v>166</v>
      </c>
      <c r="E76" s="11" t="s">
        <v>444</v>
      </c>
      <c r="F76" s="11" t="s">
        <v>10</v>
      </c>
      <c r="G76" s="2" t="s">
        <v>11</v>
      </c>
      <c r="H76" s="1" t="s">
        <v>12</v>
      </c>
      <c r="I76" s="2" t="s">
        <v>135</v>
      </c>
      <c r="J76" s="3" t="str">
        <f t="shared" si="2"/>
        <v>2801-00073</v>
      </c>
    </row>
    <row r="77" spans="1:10" ht="24.95" customHeight="1" x14ac:dyDescent="0.25">
      <c r="A77" s="5">
        <v>74</v>
      </c>
      <c r="B77" s="11" t="s">
        <v>164</v>
      </c>
      <c r="C77" s="11" t="s">
        <v>179</v>
      </c>
      <c r="D77" s="12" t="s">
        <v>180</v>
      </c>
      <c r="E77" s="11" t="s">
        <v>179</v>
      </c>
      <c r="F77" s="11" t="s">
        <v>64</v>
      </c>
      <c r="G77" s="2" t="s">
        <v>65</v>
      </c>
      <c r="H77" s="1" t="s">
        <v>12</v>
      </c>
      <c r="I77" s="2" t="s">
        <v>136</v>
      </c>
      <c r="J77" s="3" t="str">
        <f t="shared" si="2"/>
        <v>2804-03074</v>
      </c>
    </row>
    <row r="78" spans="1:10" ht="24.95" customHeight="1" x14ac:dyDescent="0.25">
      <c r="A78" s="5">
        <v>75</v>
      </c>
      <c r="B78" s="11" t="s">
        <v>164</v>
      </c>
      <c r="C78" s="11" t="s">
        <v>176</v>
      </c>
      <c r="D78" s="12" t="s">
        <v>177</v>
      </c>
      <c r="E78" s="11" t="s">
        <v>445</v>
      </c>
      <c r="F78" s="11" t="s">
        <v>10</v>
      </c>
      <c r="G78" s="2" t="s">
        <v>11</v>
      </c>
      <c r="H78" s="1" t="s">
        <v>12</v>
      </c>
      <c r="I78" s="2" t="s">
        <v>139</v>
      </c>
      <c r="J78" s="3" t="str">
        <f t="shared" si="2"/>
        <v>2805-00075</v>
      </c>
    </row>
    <row r="79" spans="1:10" ht="24.95" customHeight="1" x14ac:dyDescent="0.25">
      <c r="A79" s="5">
        <v>76</v>
      </c>
      <c r="B79" s="11" t="s">
        <v>164</v>
      </c>
      <c r="C79" s="11" t="s">
        <v>168</v>
      </c>
      <c r="D79" s="12" t="s">
        <v>169</v>
      </c>
      <c r="E79" s="11" t="s">
        <v>446</v>
      </c>
      <c r="F79" s="11" t="s">
        <v>10</v>
      </c>
      <c r="G79" s="2" t="s">
        <v>11</v>
      </c>
      <c r="H79" s="1" t="s">
        <v>12</v>
      </c>
      <c r="I79" s="2" t="s">
        <v>140</v>
      </c>
      <c r="J79" s="3" t="str">
        <f t="shared" si="2"/>
        <v>2806-00076</v>
      </c>
    </row>
    <row r="80" spans="1:10" ht="24.95" customHeight="1" x14ac:dyDescent="0.25">
      <c r="A80" s="5">
        <v>77</v>
      </c>
      <c r="B80" s="11" t="s">
        <v>164</v>
      </c>
      <c r="C80" s="11" t="s">
        <v>164</v>
      </c>
      <c r="D80" s="12" t="s">
        <v>171</v>
      </c>
      <c r="E80" s="11" t="s">
        <v>447</v>
      </c>
      <c r="F80" s="11" t="s">
        <v>10</v>
      </c>
      <c r="G80" s="2" t="s">
        <v>11</v>
      </c>
      <c r="H80" s="1" t="s">
        <v>12</v>
      </c>
      <c r="I80" s="2" t="s">
        <v>143</v>
      </c>
      <c r="J80" s="3" t="str">
        <f t="shared" si="2"/>
        <v>2807-00077</v>
      </c>
    </row>
    <row r="81" spans="1:10" ht="24.95" customHeight="1" x14ac:dyDescent="0.25">
      <c r="A81" s="5">
        <v>78</v>
      </c>
      <c r="B81" s="11" t="s">
        <v>164</v>
      </c>
      <c r="C81" s="11" t="s">
        <v>164</v>
      </c>
      <c r="D81" s="12" t="s">
        <v>171</v>
      </c>
      <c r="E81" s="11" t="s">
        <v>347</v>
      </c>
      <c r="F81" s="11" t="s">
        <v>20</v>
      </c>
      <c r="G81" s="2" t="s">
        <v>21</v>
      </c>
      <c r="H81" s="1" t="s">
        <v>12</v>
      </c>
      <c r="I81" s="2" t="s">
        <v>146</v>
      </c>
      <c r="J81" s="3" t="str">
        <f t="shared" si="2"/>
        <v>2807-04078</v>
      </c>
    </row>
    <row r="82" spans="1:10" ht="24.95" customHeight="1" x14ac:dyDescent="0.25">
      <c r="A82" s="5">
        <v>79</v>
      </c>
      <c r="B82" s="11" t="s">
        <v>164</v>
      </c>
      <c r="C82" s="11" t="s">
        <v>164</v>
      </c>
      <c r="D82" s="12" t="s">
        <v>171</v>
      </c>
      <c r="E82" s="11" t="s">
        <v>23</v>
      </c>
      <c r="F82" s="11" t="s">
        <v>23</v>
      </c>
      <c r="G82" s="2" t="s">
        <v>24</v>
      </c>
      <c r="H82" s="1" t="s">
        <v>12</v>
      </c>
      <c r="I82" s="2" t="s">
        <v>149</v>
      </c>
      <c r="J82" s="3" t="str">
        <f t="shared" si="2"/>
        <v>2807-06079</v>
      </c>
    </row>
    <row r="83" spans="1:10" ht="24.95" customHeight="1" x14ac:dyDescent="0.25">
      <c r="A83" s="5">
        <v>80</v>
      </c>
      <c r="B83" s="11" t="s">
        <v>164</v>
      </c>
      <c r="C83" s="11" t="s">
        <v>164</v>
      </c>
      <c r="D83" s="12" t="s">
        <v>171</v>
      </c>
      <c r="E83" s="11" t="s">
        <v>380</v>
      </c>
      <c r="F83" s="11" t="s">
        <v>89</v>
      </c>
      <c r="G83" s="2" t="s">
        <v>90</v>
      </c>
      <c r="H83" s="1" t="s">
        <v>12</v>
      </c>
      <c r="I83" s="2" t="s">
        <v>150</v>
      </c>
      <c r="J83" s="3" t="str">
        <f t="shared" si="2"/>
        <v>2807-08080</v>
      </c>
    </row>
    <row r="84" spans="1:10" ht="24.95" customHeight="1" x14ac:dyDescent="0.25">
      <c r="A84" s="5">
        <v>81</v>
      </c>
      <c r="B84" s="11" t="s">
        <v>183</v>
      </c>
      <c r="C84" s="11" t="s">
        <v>184</v>
      </c>
      <c r="D84" s="12" t="s">
        <v>185</v>
      </c>
      <c r="E84" s="9" t="s">
        <v>381</v>
      </c>
      <c r="F84" s="11" t="s">
        <v>10</v>
      </c>
      <c r="G84" s="2" t="s">
        <v>11</v>
      </c>
      <c r="H84" s="1" t="s">
        <v>12</v>
      </c>
      <c r="I84" s="2" t="s">
        <v>153</v>
      </c>
      <c r="J84" s="3" t="str">
        <f t="shared" si="2"/>
        <v>2902-00081</v>
      </c>
    </row>
    <row r="85" spans="1:10" ht="24.95" customHeight="1" x14ac:dyDescent="0.25">
      <c r="A85" s="5">
        <v>82</v>
      </c>
      <c r="B85" s="11" t="s">
        <v>183</v>
      </c>
      <c r="C85" s="11" t="s">
        <v>183</v>
      </c>
      <c r="D85" s="12" t="s">
        <v>187</v>
      </c>
      <c r="E85" s="11" t="s">
        <v>348</v>
      </c>
      <c r="F85" s="11" t="s">
        <v>10</v>
      </c>
      <c r="G85" s="2" t="s">
        <v>11</v>
      </c>
      <c r="H85" s="1" t="s">
        <v>12</v>
      </c>
      <c r="I85" s="2" t="s">
        <v>154</v>
      </c>
      <c r="J85" s="3" t="str">
        <f t="shared" si="2"/>
        <v>2908-00082</v>
      </c>
    </row>
    <row r="86" spans="1:10" ht="24.95" customHeight="1" x14ac:dyDescent="0.25">
      <c r="A86" s="5">
        <v>83</v>
      </c>
      <c r="B86" s="11" t="s">
        <v>183</v>
      </c>
      <c r="C86" s="11" t="s">
        <v>183</v>
      </c>
      <c r="D86" s="12">
        <v>2908</v>
      </c>
      <c r="E86" s="11" t="s">
        <v>349</v>
      </c>
      <c r="F86" s="11" t="s">
        <v>23</v>
      </c>
      <c r="G86" s="2" t="s">
        <v>24</v>
      </c>
      <c r="H86" s="1" t="s">
        <v>12</v>
      </c>
      <c r="I86" s="2" t="s">
        <v>157</v>
      </c>
      <c r="J86" s="3" t="str">
        <f t="shared" si="2"/>
        <v>2908-06083</v>
      </c>
    </row>
    <row r="87" spans="1:10" ht="24.95" customHeight="1" x14ac:dyDescent="0.25">
      <c r="A87" s="5">
        <v>84</v>
      </c>
      <c r="B87" s="16" t="s">
        <v>190</v>
      </c>
      <c r="C87" s="11" t="s">
        <v>204</v>
      </c>
      <c r="D87" s="12" t="s">
        <v>205</v>
      </c>
      <c r="E87" s="9" t="s">
        <v>448</v>
      </c>
      <c r="F87" s="11" t="s">
        <v>10</v>
      </c>
      <c r="G87" s="2" t="s">
        <v>11</v>
      </c>
      <c r="H87" s="1" t="s">
        <v>12</v>
      </c>
      <c r="I87" s="2" t="s">
        <v>293</v>
      </c>
      <c r="J87" s="3" t="str">
        <f t="shared" si="2"/>
        <v>3002-00084</v>
      </c>
    </row>
    <row r="88" spans="1:10" ht="24.95" customHeight="1" x14ac:dyDescent="0.25">
      <c r="A88" s="5">
        <v>85</v>
      </c>
      <c r="B88" s="16" t="s">
        <v>190</v>
      </c>
      <c r="C88" s="11" t="s">
        <v>194</v>
      </c>
      <c r="D88" s="12" t="s">
        <v>195</v>
      </c>
      <c r="E88" s="11" t="s">
        <v>350</v>
      </c>
      <c r="F88" s="11" t="s">
        <v>10</v>
      </c>
      <c r="G88" s="2" t="s">
        <v>11</v>
      </c>
      <c r="H88" s="1" t="s">
        <v>12</v>
      </c>
      <c r="I88" s="2" t="s">
        <v>294</v>
      </c>
      <c r="J88" s="3" t="str">
        <f t="shared" si="2"/>
        <v>3005-00085</v>
      </c>
    </row>
    <row r="89" spans="1:10" ht="24.95" customHeight="1" x14ac:dyDescent="0.25">
      <c r="A89" s="5">
        <v>86</v>
      </c>
      <c r="B89" s="16" t="s">
        <v>190</v>
      </c>
      <c r="C89" s="11" t="s">
        <v>197</v>
      </c>
      <c r="D89" s="12" t="s">
        <v>198</v>
      </c>
      <c r="E89" s="11" t="s">
        <v>449</v>
      </c>
      <c r="F89" s="11" t="s">
        <v>10</v>
      </c>
      <c r="G89" s="2" t="s">
        <v>11</v>
      </c>
      <c r="H89" s="1" t="s">
        <v>12</v>
      </c>
      <c r="I89" s="2" t="s">
        <v>295</v>
      </c>
      <c r="J89" s="3" t="str">
        <f t="shared" si="2"/>
        <v>3006-00086</v>
      </c>
    </row>
    <row r="90" spans="1:10" ht="24.95" customHeight="1" x14ac:dyDescent="0.25">
      <c r="A90" s="5">
        <v>87</v>
      </c>
      <c r="B90" s="16" t="s">
        <v>190</v>
      </c>
      <c r="C90" s="11" t="s">
        <v>190</v>
      </c>
      <c r="D90" s="12" t="s">
        <v>207</v>
      </c>
      <c r="E90" s="11" t="s">
        <v>351</v>
      </c>
      <c r="F90" s="11" t="s">
        <v>17</v>
      </c>
      <c r="G90" s="2" t="s">
        <v>18</v>
      </c>
      <c r="H90" s="1" t="s">
        <v>12</v>
      </c>
      <c r="I90" s="2" t="s">
        <v>296</v>
      </c>
      <c r="J90" s="3" t="str">
        <f t="shared" si="2"/>
        <v>3008-01087</v>
      </c>
    </row>
    <row r="91" spans="1:10" ht="24.95" customHeight="1" x14ac:dyDescent="0.25">
      <c r="A91" s="5">
        <v>88</v>
      </c>
      <c r="B91" s="16" t="s">
        <v>190</v>
      </c>
      <c r="C91" s="11" t="s">
        <v>190</v>
      </c>
      <c r="D91" s="12" t="s">
        <v>207</v>
      </c>
      <c r="E91" s="9" t="s">
        <v>209</v>
      </c>
      <c r="F91" s="11" t="s">
        <v>17</v>
      </c>
      <c r="G91" s="2" t="s">
        <v>18</v>
      </c>
      <c r="H91" s="1" t="s">
        <v>12</v>
      </c>
      <c r="I91" s="2" t="s">
        <v>297</v>
      </c>
      <c r="J91" s="3" t="str">
        <f t="shared" si="2"/>
        <v>3008-01088</v>
      </c>
    </row>
    <row r="92" spans="1:10" ht="24.95" customHeight="1" x14ac:dyDescent="0.25">
      <c r="A92" s="5">
        <v>89</v>
      </c>
      <c r="B92" s="16" t="s">
        <v>190</v>
      </c>
      <c r="C92" s="11" t="s">
        <v>190</v>
      </c>
      <c r="D92" s="12" t="s">
        <v>207</v>
      </c>
      <c r="E92" s="9" t="s">
        <v>211</v>
      </c>
      <c r="F92" s="11" t="s">
        <v>212</v>
      </c>
      <c r="G92" s="2" t="s">
        <v>45</v>
      </c>
      <c r="H92" s="1" t="s">
        <v>12</v>
      </c>
      <c r="I92" s="2" t="s">
        <v>298</v>
      </c>
      <c r="J92" s="3" t="str">
        <f t="shared" si="2"/>
        <v>3008-02089</v>
      </c>
    </row>
    <row r="93" spans="1:10" ht="24.95" customHeight="1" x14ac:dyDescent="0.25">
      <c r="A93" s="5">
        <v>90</v>
      </c>
      <c r="B93" s="16" t="s">
        <v>190</v>
      </c>
      <c r="C93" s="11" t="s">
        <v>190</v>
      </c>
      <c r="D93" s="12" t="s">
        <v>207</v>
      </c>
      <c r="E93" s="14" t="s">
        <v>395</v>
      </c>
      <c r="F93" s="11" t="s">
        <v>51</v>
      </c>
      <c r="G93" s="2" t="s">
        <v>52</v>
      </c>
      <c r="H93" s="1" t="s">
        <v>12</v>
      </c>
      <c r="I93" s="2" t="s">
        <v>299</v>
      </c>
      <c r="J93" s="3" t="str">
        <f t="shared" si="2"/>
        <v>3008-13090</v>
      </c>
    </row>
    <row r="94" spans="1:10" ht="24.95" customHeight="1" x14ac:dyDescent="0.25">
      <c r="A94" s="5">
        <v>91</v>
      </c>
      <c r="B94" s="16" t="s">
        <v>190</v>
      </c>
      <c r="C94" s="11" t="s">
        <v>190</v>
      </c>
      <c r="D94" s="12" t="s">
        <v>207</v>
      </c>
      <c r="E94" s="11" t="s">
        <v>353</v>
      </c>
      <c r="F94" s="11" t="s">
        <v>132</v>
      </c>
      <c r="G94" s="2" t="s">
        <v>133</v>
      </c>
      <c r="H94" s="1" t="s">
        <v>12</v>
      </c>
      <c r="I94" s="2" t="s">
        <v>160</v>
      </c>
      <c r="J94" s="3" t="str">
        <f t="shared" si="2"/>
        <v>3008-07091</v>
      </c>
    </row>
    <row r="95" spans="1:10" ht="24.95" customHeight="1" x14ac:dyDescent="0.25">
      <c r="A95" s="5">
        <v>92</v>
      </c>
      <c r="B95" s="16" t="s">
        <v>190</v>
      </c>
      <c r="C95" s="11" t="s">
        <v>190</v>
      </c>
      <c r="D95" s="12" t="s">
        <v>207</v>
      </c>
      <c r="E95" s="11" t="s">
        <v>354</v>
      </c>
      <c r="F95" s="11" t="s">
        <v>20</v>
      </c>
      <c r="G95" s="2" t="s">
        <v>21</v>
      </c>
      <c r="H95" s="1" t="s">
        <v>12</v>
      </c>
      <c r="I95" s="2" t="s">
        <v>161</v>
      </c>
      <c r="J95" s="3" t="str">
        <f t="shared" si="2"/>
        <v>3008-04092</v>
      </c>
    </row>
    <row r="96" spans="1:10" ht="24.95" customHeight="1" x14ac:dyDescent="0.25">
      <c r="A96" s="5">
        <v>93</v>
      </c>
      <c r="B96" s="16" t="s">
        <v>190</v>
      </c>
      <c r="C96" s="11" t="s">
        <v>190</v>
      </c>
      <c r="D96" s="12" t="s">
        <v>207</v>
      </c>
      <c r="E96" s="11" t="s">
        <v>355</v>
      </c>
      <c r="F96" s="11" t="s">
        <v>23</v>
      </c>
      <c r="G96" s="2" t="s">
        <v>24</v>
      </c>
      <c r="H96" s="1" t="s">
        <v>12</v>
      </c>
      <c r="I96" s="2" t="s">
        <v>162</v>
      </c>
      <c r="J96" s="3" t="str">
        <f t="shared" si="2"/>
        <v>3008-06093</v>
      </c>
    </row>
    <row r="97" spans="1:10" ht="24.95" customHeight="1" x14ac:dyDescent="0.25">
      <c r="A97" s="5">
        <v>94</v>
      </c>
      <c r="B97" s="16" t="s">
        <v>190</v>
      </c>
      <c r="C97" s="11" t="s">
        <v>200</v>
      </c>
      <c r="D97" s="12" t="s">
        <v>201</v>
      </c>
      <c r="E97" s="11" t="s">
        <v>450</v>
      </c>
      <c r="F97" s="11" t="s">
        <v>10</v>
      </c>
      <c r="G97" s="2" t="s">
        <v>11</v>
      </c>
      <c r="H97" s="1" t="s">
        <v>12</v>
      </c>
      <c r="I97" s="2" t="s">
        <v>163</v>
      </c>
      <c r="J97" s="3" t="str">
        <f t="shared" si="2"/>
        <v>3009-00094</v>
      </c>
    </row>
    <row r="98" spans="1:10" ht="24.95" customHeight="1" x14ac:dyDescent="0.25">
      <c r="A98" s="5">
        <v>95</v>
      </c>
      <c r="B98" s="16" t="s">
        <v>190</v>
      </c>
      <c r="C98" s="11" t="s">
        <v>200</v>
      </c>
      <c r="D98" s="12" t="s">
        <v>201</v>
      </c>
      <c r="E98" s="11" t="s">
        <v>356</v>
      </c>
      <c r="F98" s="11" t="s">
        <v>20</v>
      </c>
      <c r="G98" s="2" t="s">
        <v>21</v>
      </c>
      <c r="H98" s="1" t="s">
        <v>12</v>
      </c>
      <c r="I98" s="2" t="s">
        <v>300</v>
      </c>
      <c r="J98" s="3" t="str">
        <f t="shared" si="2"/>
        <v>3009-04095</v>
      </c>
    </row>
    <row r="99" spans="1:10" ht="24.95" customHeight="1" x14ac:dyDescent="0.25">
      <c r="A99" s="5">
        <v>96</v>
      </c>
      <c r="B99" s="16" t="s">
        <v>190</v>
      </c>
      <c r="C99" s="11" t="s">
        <v>191</v>
      </c>
      <c r="D99" s="12" t="s">
        <v>192</v>
      </c>
      <c r="E99" s="11" t="s">
        <v>396</v>
      </c>
      <c r="F99" s="11" t="s">
        <v>10</v>
      </c>
      <c r="G99" s="2" t="s">
        <v>11</v>
      </c>
      <c r="H99" s="1" t="s">
        <v>12</v>
      </c>
      <c r="I99" s="2" t="s">
        <v>301</v>
      </c>
      <c r="J99" s="3" t="str">
        <f t="shared" si="2"/>
        <v>3013-00096</v>
      </c>
    </row>
    <row r="100" spans="1:10" ht="24.95" customHeight="1" x14ac:dyDescent="0.25">
      <c r="A100" s="5">
        <v>97</v>
      </c>
      <c r="B100" s="15" t="s">
        <v>218</v>
      </c>
      <c r="C100" s="4" t="s">
        <v>219</v>
      </c>
      <c r="D100" s="12" t="s">
        <v>220</v>
      </c>
      <c r="E100" s="3" t="s">
        <v>452</v>
      </c>
      <c r="F100" s="7" t="s">
        <v>10</v>
      </c>
      <c r="G100" s="2" t="s">
        <v>11</v>
      </c>
      <c r="H100" s="1" t="s">
        <v>12</v>
      </c>
      <c r="I100" s="2" t="s">
        <v>302</v>
      </c>
      <c r="J100" s="3" t="str">
        <f t="shared" si="2"/>
        <v>3102-00097</v>
      </c>
    </row>
    <row r="101" spans="1:10" ht="24.95" customHeight="1" x14ac:dyDescent="0.25">
      <c r="A101" s="5">
        <v>98</v>
      </c>
      <c r="B101" s="15" t="s">
        <v>218</v>
      </c>
      <c r="C101" s="4" t="s">
        <v>219</v>
      </c>
      <c r="D101" s="12" t="s">
        <v>220</v>
      </c>
      <c r="E101" s="3" t="s">
        <v>453</v>
      </c>
      <c r="F101" s="7" t="s">
        <v>20</v>
      </c>
      <c r="G101" s="2" t="s">
        <v>21</v>
      </c>
      <c r="H101" s="1" t="s">
        <v>12</v>
      </c>
      <c r="I101" s="2" t="s">
        <v>303</v>
      </c>
      <c r="J101" s="3" t="str">
        <f t="shared" si="2"/>
        <v>3102-04098</v>
      </c>
    </row>
    <row r="102" spans="1:10" ht="24.95" customHeight="1" x14ac:dyDescent="0.25">
      <c r="A102" s="5">
        <v>99</v>
      </c>
      <c r="B102" s="15" t="s">
        <v>218</v>
      </c>
      <c r="C102" s="4" t="s">
        <v>218</v>
      </c>
      <c r="D102" s="12" t="s">
        <v>221</v>
      </c>
      <c r="E102" s="3" t="s">
        <v>357</v>
      </c>
      <c r="F102" s="7" t="s">
        <v>10</v>
      </c>
      <c r="G102" s="2" t="s">
        <v>11</v>
      </c>
      <c r="H102" s="1" t="s">
        <v>12</v>
      </c>
      <c r="I102" s="2" t="s">
        <v>304</v>
      </c>
      <c r="J102" s="3" t="str">
        <f t="shared" ref="J102:J133" si="3">CONCATENATE(D102,H102,G102,I102)</f>
        <v>3105-00099</v>
      </c>
    </row>
    <row r="103" spans="1:10" ht="24.95" customHeight="1" x14ac:dyDescent="0.25">
      <c r="A103" s="5">
        <v>100</v>
      </c>
      <c r="B103" s="15" t="s">
        <v>218</v>
      </c>
      <c r="C103" s="4" t="s">
        <v>218</v>
      </c>
      <c r="D103" s="12">
        <v>3105</v>
      </c>
      <c r="E103" s="3" t="s">
        <v>358</v>
      </c>
      <c r="F103" s="7" t="s">
        <v>20</v>
      </c>
      <c r="G103" s="2" t="s">
        <v>21</v>
      </c>
      <c r="H103" s="1" t="s">
        <v>12</v>
      </c>
      <c r="I103" s="2" t="s">
        <v>305</v>
      </c>
      <c r="J103" s="3" t="str">
        <f t="shared" si="3"/>
        <v>3105-04100</v>
      </c>
    </row>
    <row r="104" spans="1:10" ht="24.95" customHeight="1" x14ac:dyDescent="0.25">
      <c r="A104" s="5">
        <v>101</v>
      </c>
      <c r="B104" s="15" t="s">
        <v>218</v>
      </c>
      <c r="C104" s="4" t="s">
        <v>218</v>
      </c>
      <c r="D104" s="12">
        <v>3105</v>
      </c>
      <c r="E104" s="10" t="s">
        <v>359</v>
      </c>
      <c r="F104" s="7" t="s">
        <v>23</v>
      </c>
      <c r="G104" s="2" t="s">
        <v>24</v>
      </c>
      <c r="H104" s="1" t="s">
        <v>12</v>
      </c>
      <c r="I104" s="2" t="s">
        <v>167</v>
      </c>
      <c r="J104" s="3" t="str">
        <f t="shared" si="3"/>
        <v>3105-06101</v>
      </c>
    </row>
    <row r="105" spans="1:10" ht="24.95" customHeight="1" x14ac:dyDescent="0.25">
      <c r="A105" s="5">
        <v>102</v>
      </c>
      <c r="B105" s="11" t="s">
        <v>222</v>
      </c>
      <c r="C105" s="11" t="s">
        <v>232</v>
      </c>
      <c r="D105" s="12" t="s">
        <v>233</v>
      </c>
      <c r="E105" s="11" t="s">
        <v>341</v>
      </c>
      <c r="F105" s="11" t="s">
        <v>10</v>
      </c>
      <c r="G105" s="2" t="s">
        <v>11</v>
      </c>
      <c r="H105" s="1" t="s">
        <v>12</v>
      </c>
      <c r="I105" s="2" t="s">
        <v>170</v>
      </c>
      <c r="J105" s="3" t="str">
        <f t="shared" si="3"/>
        <v>3201-00102</v>
      </c>
    </row>
    <row r="106" spans="1:10" ht="24.95" customHeight="1" x14ac:dyDescent="0.25">
      <c r="A106" s="5">
        <v>103</v>
      </c>
      <c r="B106" s="11" t="s">
        <v>222</v>
      </c>
      <c r="C106" s="11" t="s">
        <v>232</v>
      </c>
      <c r="D106" s="12" t="s">
        <v>233</v>
      </c>
      <c r="E106" s="11" t="s">
        <v>392</v>
      </c>
      <c r="F106" s="11" t="s">
        <v>23</v>
      </c>
      <c r="G106" s="2" t="s">
        <v>24</v>
      </c>
      <c r="H106" s="1" t="s">
        <v>12</v>
      </c>
      <c r="I106" s="2" t="s">
        <v>172</v>
      </c>
      <c r="J106" s="3" t="str">
        <f t="shared" si="3"/>
        <v>3201-06103</v>
      </c>
    </row>
    <row r="107" spans="1:10" ht="24.95" customHeight="1" x14ac:dyDescent="0.25">
      <c r="A107" s="5">
        <v>104</v>
      </c>
      <c r="B107" s="11" t="s">
        <v>222</v>
      </c>
      <c r="C107" s="11" t="s">
        <v>236</v>
      </c>
      <c r="D107" s="12" t="s">
        <v>237</v>
      </c>
      <c r="E107" s="11" t="s">
        <v>454</v>
      </c>
      <c r="F107" s="11" t="s">
        <v>17</v>
      </c>
      <c r="G107" s="2" t="s">
        <v>18</v>
      </c>
      <c r="H107" s="1" t="s">
        <v>12</v>
      </c>
      <c r="I107" s="2" t="s">
        <v>173</v>
      </c>
      <c r="J107" s="3" t="str">
        <f t="shared" si="3"/>
        <v>3203-01104</v>
      </c>
    </row>
    <row r="108" spans="1:10" ht="24.95" customHeight="1" x14ac:dyDescent="0.25">
      <c r="A108" s="5">
        <v>105</v>
      </c>
      <c r="B108" s="11" t="s">
        <v>222</v>
      </c>
      <c r="C108" s="11" t="s">
        <v>236</v>
      </c>
      <c r="D108" s="12" t="s">
        <v>237</v>
      </c>
      <c r="E108" s="11" t="s">
        <v>360</v>
      </c>
      <c r="F108" s="11" t="s">
        <v>64</v>
      </c>
      <c r="G108" s="2" t="s">
        <v>65</v>
      </c>
      <c r="H108" s="1" t="s">
        <v>12</v>
      </c>
      <c r="I108" s="2" t="s">
        <v>174</v>
      </c>
      <c r="J108" s="3" t="str">
        <f t="shared" si="3"/>
        <v>3203-03105</v>
      </c>
    </row>
    <row r="109" spans="1:10" ht="24.95" customHeight="1" x14ac:dyDescent="0.25">
      <c r="A109" s="5">
        <v>106</v>
      </c>
      <c r="B109" s="11" t="s">
        <v>222</v>
      </c>
      <c r="C109" s="11" t="s">
        <v>222</v>
      </c>
      <c r="D109" s="12" t="s">
        <v>231</v>
      </c>
      <c r="E109" s="11" t="s">
        <v>361</v>
      </c>
      <c r="F109" s="11" t="s">
        <v>17</v>
      </c>
      <c r="G109" s="2" t="s">
        <v>18</v>
      </c>
      <c r="H109" s="1" t="s">
        <v>12</v>
      </c>
      <c r="I109" s="2" t="s">
        <v>175</v>
      </c>
      <c r="J109" s="3" t="str">
        <f t="shared" si="3"/>
        <v>3206-01106</v>
      </c>
    </row>
    <row r="110" spans="1:10" ht="24.95" customHeight="1" x14ac:dyDescent="0.25">
      <c r="A110" s="5">
        <v>107</v>
      </c>
      <c r="B110" s="11" t="s">
        <v>222</v>
      </c>
      <c r="C110" s="11" t="s">
        <v>222</v>
      </c>
      <c r="D110" s="12" t="s">
        <v>231</v>
      </c>
      <c r="E110" s="11" t="s">
        <v>362</v>
      </c>
      <c r="F110" s="11" t="s">
        <v>10</v>
      </c>
      <c r="G110" s="2" t="s">
        <v>11</v>
      </c>
      <c r="H110" s="1" t="s">
        <v>12</v>
      </c>
      <c r="I110" s="2" t="s">
        <v>178</v>
      </c>
      <c r="J110" s="3" t="str">
        <f t="shared" si="3"/>
        <v>3206-00107</v>
      </c>
    </row>
    <row r="111" spans="1:10" ht="24.95" customHeight="1" x14ac:dyDescent="0.25">
      <c r="A111" s="5">
        <v>108</v>
      </c>
      <c r="B111" s="11" t="s">
        <v>222</v>
      </c>
      <c r="C111" s="11" t="s">
        <v>222</v>
      </c>
      <c r="D111" s="12" t="s">
        <v>231</v>
      </c>
      <c r="E111" s="11" t="s">
        <v>397</v>
      </c>
      <c r="F111" s="11" t="s">
        <v>51</v>
      </c>
      <c r="G111" s="2" t="s">
        <v>52</v>
      </c>
      <c r="H111" s="1" t="s">
        <v>12</v>
      </c>
      <c r="I111" s="2" t="s">
        <v>181</v>
      </c>
      <c r="J111" s="3" t="str">
        <f t="shared" si="3"/>
        <v>3206-13108</v>
      </c>
    </row>
    <row r="112" spans="1:10" ht="24.95" customHeight="1" x14ac:dyDescent="0.25">
      <c r="A112" s="5">
        <v>109</v>
      </c>
      <c r="B112" s="11" t="s">
        <v>222</v>
      </c>
      <c r="C112" s="11" t="s">
        <v>222</v>
      </c>
      <c r="D112" s="12" t="s">
        <v>231</v>
      </c>
      <c r="E112" s="11" t="s">
        <v>352</v>
      </c>
      <c r="F112" s="11" t="s">
        <v>20</v>
      </c>
      <c r="G112" s="2" t="s">
        <v>21</v>
      </c>
      <c r="H112" s="1" t="s">
        <v>12</v>
      </c>
      <c r="I112" s="2" t="s">
        <v>182</v>
      </c>
      <c r="J112" s="3" t="str">
        <f t="shared" si="3"/>
        <v>3206-04109</v>
      </c>
    </row>
    <row r="113" spans="1:12" ht="24.95" customHeight="1" x14ac:dyDescent="0.25">
      <c r="A113" s="5">
        <v>110</v>
      </c>
      <c r="B113" s="11" t="s">
        <v>222</v>
      </c>
      <c r="C113" s="11" t="s">
        <v>222</v>
      </c>
      <c r="D113" s="12" t="s">
        <v>231</v>
      </c>
      <c r="E113" s="11" t="s">
        <v>398</v>
      </c>
      <c r="F113" s="11" t="s">
        <v>23</v>
      </c>
      <c r="G113" s="2" t="s">
        <v>24</v>
      </c>
      <c r="H113" s="1" t="s">
        <v>12</v>
      </c>
      <c r="I113" s="2" t="s">
        <v>306</v>
      </c>
      <c r="J113" s="3" t="str">
        <f t="shared" si="3"/>
        <v>3206-06110</v>
      </c>
    </row>
    <row r="114" spans="1:12" ht="24.95" customHeight="1" x14ac:dyDescent="0.25">
      <c r="A114" s="5">
        <v>111</v>
      </c>
      <c r="B114" s="11" t="s">
        <v>222</v>
      </c>
      <c r="C114" s="11" t="s">
        <v>234</v>
      </c>
      <c r="D114" s="12" t="s">
        <v>235</v>
      </c>
      <c r="E114" s="11" t="s">
        <v>363</v>
      </c>
      <c r="F114" s="11" t="s">
        <v>10</v>
      </c>
      <c r="G114" s="2" t="s">
        <v>11</v>
      </c>
      <c r="H114" s="1" t="s">
        <v>12</v>
      </c>
      <c r="I114" s="2" t="s">
        <v>307</v>
      </c>
      <c r="J114" s="3" t="str">
        <f t="shared" si="3"/>
        <v>3207-00111</v>
      </c>
    </row>
    <row r="115" spans="1:12" ht="24.95" customHeight="1" x14ac:dyDescent="0.25">
      <c r="A115" s="5">
        <v>112</v>
      </c>
      <c r="B115" s="11" t="s">
        <v>222</v>
      </c>
      <c r="C115" s="11" t="s">
        <v>223</v>
      </c>
      <c r="D115" s="12" t="s">
        <v>224</v>
      </c>
      <c r="E115" s="11" t="s">
        <v>364</v>
      </c>
      <c r="F115" s="11" t="s">
        <v>10</v>
      </c>
      <c r="G115" s="2" t="s">
        <v>11</v>
      </c>
      <c r="H115" s="1" t="s">
        <v>12</v>
      </c>
      <c r="I115" s="2" t="s">
        <v>308</v>
      </c>
      <c r="J115" s="3" t="str">
        <f t="shared" si="3"/>
        <v>3209-00112</v>
      </c>
    </row>
    <row r="116" spans="1:12" ht="24.95" customHeight="1" x14ac:dyDescent="0.25">
      <c r="A116" s="5">
        <v>113</v>
      </c>
      <c r="B116" s="11" t="s">
        <v>222</v>
      </c>
      <c r="C116" s="11" t="s">
        <v>229</v>
      </c>
      <c r="D116" s="12" t="s">
        <v>230</v>
      </c>
      <c r="E116" s="11" t="s">
        <v>357</v>
      </c>
      <c r="F116" s="11" t="s">
        <v>10</v>
      </c>
      <c r="G116" s="2" t="s">
        <v>11</v>
      </c>
      <c r="H116" s="1" t="s">
        <v>12</v>
      </c>
      <c r="I116" s="2" t="s">
        <v>309</v>
      </c>
      <c r="J116" s="3" t="str">
        <f t="shared" si="3"/>
        <v>3211-00113</v>
      </c>
    </row>
    <row r="117" spans="1:12" ht="24.95" customHeight="1" x14ac:dyDescent="0.25">
      <c r="A117" s="5">
        <v>114</v>
      </c>
      <c r="B117" s="11" t="s">
        <v>222</v>
      </c>
      <c r="C117" s="11" t="s">
        <v>229</v>
      </c>
      <c r="D117" s="12" t="s">
        <v>230</v>
      </c>
      <c r="E117" s="11" t="s">
        <v>382</v>
      </c>
      <c r="F117" s="11" t="s">
        <v>10</v>
      </c>
      <c r="G117" s="2" t="s">
        <v>11</v>
      </c>
      <c r="H117" s="1" t="s">
        <v>12</v>
      </c>
      <c r="I117" s="2" t="s">
        <v>310</v>
      </c>
      <c r="J117" s="3" t="str">
        <f t="shared" si="3"/>
        <v>3211-00114</v>
      </c>
    </row>
    <row r="118" spans="1:12" ht="24.95" customHeight="1" x14ac:dyDescent="0.25">
      <c r="A118" s="5">
        <v>115</v>
      </c>
      <c r="B118" s="11" t="s">
        <v>222</v>
      </c>
      <c r="C118" s="11" t="s">
        <v>225</v>
      </c>
      <c r="D118" s="12" t="s">
        <v>226</v>
      </c>
      <c r="E118" s="11" t="s">
        <v>365</v>
      </c>
      <c r="F118" s="11" t="s">
        <v>10</v>
      </c>
      <c r="G118" s="2" t="s">
        <v>11</v>
      </c>
      <c r="H118" s="1" t="s">
        <v>12</v>
      </c>
      <c r="I118" s="2" t="s">
        <v>311</v>
      </c>
      <c r="J118" s="3" t="str">
        <f t="shared" si="3"/>
        <v>3213-00115</v>
      </c>
    </row>
    <row r="119" spans="1:12" ht="24.95" customHeight="1" x14ac:dyDescent="0.25">
      <c r="A119" s="5">
        <v>116</v>
      </c>
      <c r="B119" s="11" t="s">
        <v>222</v>
      </c>
      <c r="C119" s="11" t="s">
        <v>227</v>
      </c>
      <c r="D119" s="12" t="s">
        <v>228</v>
      </c>
      <c r="E119" s="11" t="s">
        <v>366</v>
      </c>
      <c r="F119" s="11" t="s">
        <v>10</v>
      </c>
      <c r="G119" s="2" t="s">
        <v>11</v>
      </c>
      <c r="H119" s="1" t="s">
        <v>12</v>
      </c>
      <c r="I119" s="2" t="s">
        <v>312</v>
      </c>
      <c r="J119" s="3" t="str">
        <f t="shared" si="3"/>
        <v>3214-00116</v>
      </c>
    </row>
    <row r="120" spans="1:12" ht="24.95" customHeight="1" x14ac:dyDescent="0.25">
      <c r="A120" s="5">
        <v>117</v>
      </c>
      <c r="B120" s="11" t="s">
        <v>238</v>
      </c>
      <c r="C120" s="9" t="s">
        <v>245</v>
      </c>
      <c r="D120" s="12" t="s">
        <v>246</v>
      </c>
      <c r="E120" s="11" t="s">
        <v>387</v>
      </c>
      <c r="F120" s="11" t="s">
        <v>10</v>
      </c>
      <c r="G120" s="2" t="s">
        <v>11</v>
      </c>
      <c r="H120" s="1" t="s">
        <v>12</v>
      </c>
      <c r="I120" s="2" t="s">
        <v>313</v>
      </c>
      <c r="J120" s="3" t="str">
        <f t="shared" si="3"/>
        <v>3303-00117</v>
      </c>
    </row>
    <row r="121" spans="1:12" ht="24.95" customHeight="1" x14ac:dyDescent="0.25">
      <c r="A121" s="5">
        <v>118</v>
      </c>
      <c r="B121" s="11" t="s">
        <v>238</v>
      </c>
      <c r="C121" s="9" t="s">
        <v>247</v>
      </c>
      <c r="D121" s="12" t="s">
        <v>248</v>
      </c>
      <c r="E121" s="11" t="s">
        <v>455</v>
      </c>
      <c r="F121" s="10" t="s">
        <v>390</v>
      </c>
      <c r="G121" s="2" t="s">
        <v>11</v>
      </c>
      <c r="H121" s="1" t="s">
        <v>12</v>
      </c>
      <c r="I121" s="2" t="s">
        <v>314</v>
      </c>
      <c r="J121" s="3" t="str">
        <f t="shared" si="3"/>
        <v>3304-00118</v>
      </c>
      <c r="L121" s="10" t="s">
        <v>469</v>
      </c>
    </row>
    <row r="122" spans="1:12" ht="24.95" customHeight="1" x14ac:dyDescent="0.25">
      <c r="A122" s="5">
        <v>119</v>
      </c>
      <c r="B122" s="11" t="s">
        <v>238</v>
      </c>
      <c r="C122" s="9" t="s">
        <v>247</v>
      </c>
      <c r="D122" s="12" t="s">
        <v>248</v>
      </c>
      <c r="E122" s="11" t="s">
        <v>456</v>
      </c>
      <c r="F122" s="11" t="s">
        <v>20</v>
      </c>
      <c r="G122" s="2" t="s">
        <v>21</v>
      </c>
      <c r="H122" s="1" t="s">
        <v>12</v>
      </c>
      <c r="I122" s="2" t="s">
        <v>315</v>
      </c>
      <c r="J122" s="3" t="str">
        <f t="shared" si="3"/>
        <v>3304-04119</v>
      </c>
      <c r="L122" s="20"/>
    </row>
    <row r="123" spans="1:12" ht="24.95" customHeight="1" x14ac:dyDescent="0.25">
      <c r="A123" s="5">
        <v>120</v>
      </c>
      <c r="B123" s="11" t="s">
        <v>238</v>
      </c>
      <c r="C123" s="9" t="s">
        <v>243</v>
      </c>
      <c r="D123" s="12" t="s">
        <v>244</v>
      </c>
      <c r="E123" s="11" t="s">
        <v>383</v>
      </c>
      <c r="F123" s="11" t="s">
        <v>17</v>
      </c>
      <c r="G123" s="2" t="s">
        <v>18</v>
      </c>
      <c r="H123" s="1" t="s">
        <v>12</v>
      </c>
      <c r="I123" s="2" t="s">
        <v>316</v>
      </c>
      <c r="J123" s="3" t="str">
        <f t="shared" si="3"/>
        <v>3306-01120</v>
      </c>
    </row>
    <row r="124" spans="1:12" ht="24.95" customHeight="1" x14ac:dyDescent="0.25">
      <c r="A124" s="5">
        <v>121</v>
      </c>
      <c r="B124" s="11" t="s">
        <v>238</v>
      </c>
      <c r="C124" s="9" t="s">
        <v>243</v>
      </c>
      <c r="D124" s="12">
        <v>3306</v>
      </c>
      <c r="E124" s="11" t="s">
        <v>457</v>
      </c>
      <c r="F124" s="11" t="s">
        <v>44</v>
      </c>
      <c r="G124" s="2" t="s">
        <v>45</v>
      </c>
      <c r="H124" s="1" t="s">
        <v>12</v>
      </c>
      <c r="I124" s="2" t="s">
        <v>186</v>
      </c>
      <c r="J124" s="3" t="str">
        <f t="shared" si="3"/>
        <v>3306-02121</v>
      </c>
    </row>
    <row r="125" spans="1:12" ht="24.95" customHeight="1" x14ac:dyDescent="0.25">
      <c r="A125" s="5">
        <v>122</v>
      </c>
      <c r="B125" s="11" t="s">
        <v>238</v>
      </c>
      <c r="C125" s="9" t="s">
        <v>243</v>
      </c>
      <c r="D125" s="12">
        <v>3306</v>
      </c>
      <c r="E125" s="11" t="s">
        <v>458</v>
      </c>
      <c r="F125" s="11" t="s">
        <v>20</v>
      </c>
      <c r="G125" s="2" t="s">
        <v>21</v>
      </c>
      <c r="H125" s="1" t="s">
        <v>12</v>
      </c>
      <c r="I125" s="2" t="s">
        <v>188</v>
      </c>
      <c r="J125" s="3" t="str">
        <f t="shared" si="3"/>
        <v>3306-04122</v>
      </c>
      <c r="L125" s="20"/>
    </row>
    <row r="126" spans="1:12" ht="24.95" customHeight="1" x14ac:dyDescent="0.25">
      <c r="A126" s="5">
        <v>123</v>
      </c>
      <c r="B126" s="11" t="s">
        <v>238</v>
      </c>
      <c r="C126" s="9" t="s">
        <v>243</v>
      </c>
      <c r="D126" s="12">
        <v>3306</v>
      </c>
      <c r="E126" s="11" t="s">
        <v>450</v>
      </c>
      <c r="F126" s="11" t="s">
        <v>23</v>
      </c>
      <c r="G126" s="2" t="s">
        <v>24</v>
      </c>
      <c r="H126" s="1" t="s">
        <v>12</v>
      </c>
      <c r="I126" s="2" t="s">
        <v>189</v>
      </c>
      <c r="J126" s="3" t="str">
        <f t="shared" si="3"/>
        <v>3306-06123</v>
      </c>
    </row>
    <row r="127" spans="1:12" ht="24.95" customHeight="1" x14ac:dyDescent="0.25">
      <c r="A127" s="5">
        <v>124</v>
      </c>
      <c r="B127" s="11" t="s">
        <v>238</v>
      </c>
      <c r="C127" s="9" t="s">
        <v>241</v>
      </c>
      <c r="D127" s="12" t="s">
        <v>242</v>
      </c>
      <c r="E127" s="11" t="s">
        <v>459</v>
      </c>
      <c r="F127" s="11" t="s">
        <v>10</v>
      </c>
      <c r="G127" s="2" t="s">
        <v>11</v>
      </c>
      <c r="H127" s="1" t="s">
        <v>12</v>
      </c>
      <c r="I127" s="2" t="s">
        <v>317</v>
      </c>
      <c r="J127" s="3" t="str">
        <f t="shared" si="3"/>
        <v>3309-00124</v>
      </c>
      <c r="L127" s="20"/>
    </row>
    <row r="128" spans="1:12" ht="24.95" customHeight="1" x14ac:dyDescent="0.25">
      <c r="A128" s="5">
        <v>125</v>
      </c>
      <c r="B128" s="11" t="s">
        <v>238</v>
      </c>
      <c r="C128" s="9" t="s">
        <v>239</v>
      </c>
      <c r="D128" s="12" t="s">
        <v>240</v>
      </c>
      <c r="E128" s="11" t="s">
        <v>439</v>
      </c>
      <c r="F128" s="11" t="s">
        <v>10</v>
      </c>
      <c r="G128" s="2" t="s">
        <v>11</v>
      </c>
      <c r="H128" s="1" t="s">
        <v>12</v>
      </c>
      <c r="I128" s="2" t="s">
        <v>318</v>
      </c>
      <c r="J128" s="3" t="str">
        <f t="shared" si="3"/>
        <v>3310-00125</v>
      </c>
    </row>
    <row r="129" spans="1:12" ht="24.95" customHeight="1" x14ac:dyDescent="0.25">
      <c r="A129" s="5">
        <v>126</v>
      </c>
      <c r="B129" s="11" t="s">
        <v>238</v>
      </c>
      <c r="C129" s="9" t="s">
        <v>249</v>
      </c>
      <c r="D129" s="12" t="s">
        <v>250</v>
      </c>
      <c r="E129" s="11" t="s">
        <v>367</v>
      </c>
      <c r="F129" s="11" t="s">
        <v>10</v>
      </c>
      <c r="G129" s="2" t="s">
        <v>11</v>
      </c>
      <c r="H129" s="1" t="s">
        <v>12</v>
      </c>
      <c r="I129" s="2" t="s">
        <v>319</v>
      </c>
      <c r="J129" s="3" t="str">
        <f t="shared" si="3"/>
        <v>3311-00126</v>
      </c>
    </row>
    <row r="130" spans="1:12" ht="24.95" customHeight="1" x14ac:dyDescent="0.25">
      <c r="A130" s="5">
        <v>127</v>
      </c>
      <c r="B130" s="11" t="s">
        <v>251</v>
      </c>
      <c r="C130" s="9" t="s">
        <v>263</v>
      </c>
      <c r="D130" s="12" t="s">
        <v>264</v>
      </c>
      <c r="E130" s="9" t="s">
        <v>368</v>
      </c>
      <c r="F130" s="9" t="s">
        <v>10</v>
      </c>
      <c r="G130" s="2" t="s">
        <v>11</v>
      </c>
      <c r="H130" s="1" t="s">
        <v>12</v>
      </c>
      <c r="I130" s="2" t="s">
        <v>320</v>
      </c>
      <c r="J130" s="3" t="str">
        <f t="shared" si="3"/>
        <v>3401-00127</v>
      </c>
    </row>
    <row r="131" spans="1:12" ht="24.95" customHeight="1" x14ac:dyDescent="0.25">
      <c r="A131" s="5">
        <v>128</v>
      </c>
      <c r="B131" s="11" t="s">
        <v>251</v>
      </c>
      <c r="C131" s="9" t="s">
        <v>261</v>
      </c>
      <c r="D131" s="12" t="s">
        <v>262</v>
      </c>
      <c r="E131" s="9" t="s">
        <v>460</v>
      </c>
      <c r="F131" s="9" t="s">
        <v>10</v>
      </c>
      <c r="G131" s="2" t="s">
        <v>11</v>
      </c>
      <c r="H131" s="1" t="s">
        <v>12</v>
      </c>
      <c r="I131" s="2" t="s">
        <v>321</v>
      </c>
      <c r="J131" s="3" t="str">
        <f t="shared" si="3"/>
        <v>3402-00128</v>
      </c>
    </row>
    <row r="132" spans="1:12" ht="24.95" customHeight="1" x14ac:dyDescent="0.25">
      <c r="A132" s="5">
        <v>129</v>
      </c>
      <c r="B132" s="11" t="s">
        <v>251</v>
      </c>
      <c r="C132" s="9" t="s">
        <v>257</v>
      </c>
      <c r="D132" s="12" t="s">
        <v>258</v>
      </c>
      <c r="E132" s="9" t="s">
        <v>369</v>
      </c>
      <c r="F132" s="9" t="s">
        <v>10</v>
      </c>
      <c r="G132" s="2" t="s">
        <v>11</v>
      </c>
      <c r="H132" s="1" t="s">
        <v>12</v>
      </c>
      <c r="I132" s="2" t="s">
        <v>322</v>
      </c>
      <c r="J132" s="3" t="str">
        <f t="shared" si="3"/>
        <v>3403-00129</v>
      </c>
    </row>
    <row r="133" spans="1:12" ht="24.95" customHeight="1" x14ac:dyDescent="0.25">
      <c r="A133" s="5">
        <v>130</v>
      </c>
      <c r="B133" s="11" t="s">
        <v>251</v>
      </c>
      <c r="C133" s="9" t="s">
        <v>254</v>
      </c>
      <c r="D133" s="12" t="s">
        <v>255</v>
      </c>
      <c r="E133" s="9" t="s">
        <v>370</v>
      </c>
      <c r="F133" s="9" t="s">
        <v>10</v>
      </c>
      <c r="G133" s="2" t="s">
        <v>11</v>
      </c>
      <c r="H133" s="1" t="s">
        <v>12</v>
      </c>
      <c r="I133" s="2" t="s">
        <v>323</v>
      </c>
      <c r="J133" s="3" t="str">
        <f t="shared" si="3"/>
        <v>3404-00130</v>
      </c>
    </row>
    <row r="134" spans="1:12" ht="24.95" customHeight="1" x14ac:dyDescent="0.25">
      <c r="A134" s="5">
        <v>131</v>
      </c>
      <c r="B134" s="11" t="s">
        <v>251</v>
      </c>
      <c r="C134" s="9" t="s">
        <v>252</v>
      </c>
      <c r="D134" s="12" t="s">
        <v>253</v>
      </c>
      <c r="E134" s="9" t="s">
        <v>371</v>
      </c>
      <c r="F134" s="9" t="s">
        <v>10</v>
      </c>
      <c r="G134" s="2" t="s">
        <v>11</v>
      </c>
      <c r="H134" s="1" t="s">
        <v>12</v>
      </c>
      <c r="I134" s="2" t="s">
        <v>193</v>
      </c>
      <c r="J134" s="3" t="str">
        <f t="shared" ref="J134:J152" si="4">CONCATENATE(D134,H134,G134,I134)</f>
        <v>3405-00131</v>
      </c>
    </row>
    <row r="135" spans="1:12" ht="24.95" customHeight="1" x14ac:dyDescent="0.25">
      <c r="A135" s="5">
        <v>132</v>
      </c>
      <c r="B135" s="11" t="s">
        <v>251</v>
      </c>
      <c r="C135" s="9" t="s">
        <v>252</v>
      </c>
      <c r="D135" s="12" t="s">
        <v>253</v>
      </c>
      <c r="E135" s="9" t="s">
        <v>372</v>
      </c>
      <c r="F135" s="9" t="s">
        <v>23</v>
      </c>
      <c r="G135" s="2" t="s">
        <v>24</v>
      </c>
      <c r="H135" s="1" t="s">
        <v>12</v>
      </c>
      <c r="I135" s="2" t="s">
        <v>196</v>
      </c>
      <c r="J135" s="3" t="str">
        <f t="shared" si="4"/>
        <v>3405-06132</v>
      </c>
    </row>
    <row r="136" spans="1:12" ht="24.95" customHeight="1" x14ac:dyDescent="0.25">
      <c r="A136" s="5">
        <v>133</v>
      </c>
      <c r="B136" s="11" t="s">
        <v>251</v>
      </c>
      <c r="C136" s="9" t="s">
        <v>251</v>
      </c>
      <c r="D136" s="12" t="s">
        <v>256</v>
      </c>
      <c r="E136" s="9" t="s">
        <v>461</v>
      </c>
      <c r="F136" s="9" t="s">
        <v>17</v>
      </c>
      <c r="G136" s="2" t="s">
        <v>18</v>
      </c>
      <c r="H136" s="1" t="s">
        <v>12</v>
      </c>
      <c r="I136" s="2" t="s">
        <v>199</v>
      </c>
      <c r="J136" s="3" t="str">
        <f t="shared" si="4"/>
        <v>3406-01133</v>
      </c>
    </row>
    <row r="137" spans="1:12" ht="24.95" customHeight="1" x14ac:dyDescent="0.25">
      <c r="A137" s="5">
        <v>134</v>
      </c>
      <c r="B137" s="11" t="s">
        <v>251</v>
      </c>
      <c r="C137" s="9" t="s">
        <v>251</v>
      </c>
      <c r="D137" s="12" t="s">
        <v>256</v>
      </c>
      <c r="E137" s="9" t="s">
        <v>373</v>
      </c>
      <c r="F137" s="9" t="s">
        <v>17</v>
      </c>
      <c r="G137" s="2" t="s">
        <v>18</v>
      </c>
      <c r="H137" s="1" t="s">
        <v>12</v>
      </c>
      <c r="I137" s="2" t="s">
        <v>202</v>
      </c>
      <c r="J137" s="3" t="str">
        <f t="shared" si="4"/>
        <v>3406-01134</v>
      </c>
      <c r="L137" s="20"/>
    </row>
    <row r="138" spans="1:12" ht="24.95" customHeight="1" x14ac:dyDescent="0.25">
      <c r="A138" s="5">
        <v>135</v>
      </c>
      <c r="B138" s="11" t="s">
        <v>251</v>
      </c>
      <c r="C138" s="9" t="s">
        <v>251</v>
      </c>
      <c r="D138" s="12" t="s">
        <v>256</v>
      </c>
      <c r="E138" s="9" t="s">
        <v>462</v>
      </c>
      <c r="F138" s="9" t="s">
        <v>17</v>
      </c>
      <c r="G138" s="2" t="s">
        <v>18</v>
      </c>
      <c r="H138" s="1" t="s">
        <v>12</v>
      </c>
      <c r="I138" s="2" t="s">
        <v>203</v>
      </c>
      <c r="J138" s="3" t="str">
        <f t="shared" si="4"/>
        <v>3406-01135</v>
      </c>
    </row>
    <row r="139" spans="1:12" ht="24.95" customHeight="1" x14ac:dyDescent="0.25">
      <c r="A139" s="5">
        <v>136</v>
      </c>
      <c r="B139" s="11" t="s">
        <v>251</v>
      </c>
      <c r="C139" s="9" t="s">
        <v>251</v>
      </c>
      <c r="D139" s="12" t="s">
        <v>256</v>
      </c>
      <c r="E139" s="9" t="s">
        <v>404</v>
      </c>
      <c r="F139" s="9" t="s">
        <v>44</v>
      </c>
      <c r="G139" s="2" t="s">
        <v>45</v>
      </c>
      <c r="H139" s="1" t="s">
        <v>12</v>
      </c>
      <c r="I139" s="2" t="s">
        <v>206</v>
      </c>
      <c r="J139" s="3" t="str">
        <f t="shared" si="4"/>
        <v>3406-02136</v>
      </c>
    </row>
    <row r="140" spans="1:12" ht="24.95" customHeight="1" x14ac:dyDescent="0.25">
      <c r="A140" s="5">
        <v>137</v>
      </c>
      <c r="B140" s="11" t="s">
        <v>251</v>
      </c>
      <c r="C140" s="9" t="s">
        <v>251</v>
      </c>
      <c r="D140" s="12" t="s">
        <v>256</v>
      </c>
      <c r="E140" s="9" t="s">
        <v>463</v>
      </c>
      <c r="F140" s="9" t="s">
        <v>44</v>
      </c>
      <c r="G140" s="2" t="s">
        <v>45</v>
      </c>
      <c r="H140" s="1" t="s">
        <v>12</v>
      </c>
      <c r="I140" s="2" t="s">
        <v>208</v>
      </c>
      <c r="J140" s="3" t="str">
        <f t="shared" si="4"/>
        <v>3406-02137</v>
      </c>
    </row>
    <row r="141" spans="1:12" ht="24.95" customHeight="1" x14ac:dyDescent="0.25">
      <c r="A141" s="5">
        <v>138</v>
      </c>
      <c r="B141" s="11" t="s">
        <v>251</v>
      </c>
      <c r="C141" s="9" t="s">
        <v>251</v>
      </c>
      <c r="D141" s="12" t="s">
        <v>256</v>
      </c>
      <c r="E141" s="9" t="s">
        <v>386</v>
      </c>
      <c r="F141" s="9" t="s">
        <v>10</v>
      </c>
      <c r="G141" s="2" t="s">
        <v>11</v>
      </c>
      <c r="H141" s="1" t="s">
        <v>12</v>
      </c>
      <c r="I141" s="2" t="s">
        <v>210</v>
      </c>
      <c r="J141" s="3" t="str">
        <f t="shared" si="4"/>
        <v>3406-00138</v>
      </c>
    </row>
    <row r="142" spans="1:12" ht="24.95" customHeight="1" x14ac:dyDescent="0.25">
      <c r="A142" s="5">
        <v>139</v>
      </c>
      <c r="B142" s="11" t="s">
        <v>251</v>
      </c>
      <c r="C142" s="9" t="s">
        <v>251</v>
      </c>
      <c r="D142" s="12" t="s">
        <v>256</v>
      </c>
      <c r="E142" s="9" t="s">
        <v>464</v>
      </c>
      <c r="F142" s="9" t="s">
        <v>132</v>
      </c>
      <c r="G142" s="2" t="s">
        <v>133</v>
      </c>
      <c r="H142" s="1" t="s">
        <v>12</v>
      </c>
      <c r="I142" s="2" t="s">
        <v>213</v>
      </c>
      <c r="J142" s="3" t="str">
        <f t="shared" si="4"/>
        <v>3406-07139</v>
      </c>
    </row>
    <row r="143" spans="1:12" ht="24.95" customHeight="1" x14ac:dyDescent="0.25">
      <c r="A143" s="5">
        <v>140</v>
      </c>
      <c r="B143" s="11" t="s">
        <v>251</v>
      </c>
      <c r="C143" s="9" t="s">
        <v>251</v>
      </c>
      <c r="D143" s="12" t="s">
        <v>256</v>
      </c>
      <c r="E143" s="9" t="s">
        <v>374</v>
      </c>
      <c r="F143" s="9" t="s">
        <v>20</v>
      </c>
      <c r="G143" s="2" t="s">
        <v>21</v>
      </c>
      <c r="H143" s="1" t="s">
        <v>12</v>
      </c>
      <c r="I143" s="2" t="s">
        <v>214</v>
      </c>
      <c r="J143" s="3" t="str">
        <f t="shared" si="4"/>
        <v>3406-04140</v>
      </c>
    </row>
    <row r="144" spans="1:12" ht="24.95" customHeight="1" x14ac:dyDescent="0.25">
      <c r="A144" s="5">
        <v>141</v>
      </c>
      <c r="B144" s="11" t="s">
        <v>251</v>
      </c>
      <c r="C144" s="9" t="s">
        <v>251</v>
      </c>
      <c r="D144" s="12" t="s">
        <v>256</v>
      </c>
      <c r="E144" s="9" t="s">
        <v>389</v>
      </c>
      <c r="F144" s="9" t="s">
        <v>20</v>
      </c>
      <c r="G144" s="2" t="s">
        <v>21</v>
      </c>
      <c r="H144" s="1" t="s">
        <v>12</v>
      </c>
      <c r="I144" s="2" t="s">
        <v>215</v>
      </c>
      <c r="J144" s="3" t="str">
        <f t="shared" si="4"/>
        <v>3406-04141</v>
      </c>
    </row>
    <row r="145" spans="1:12" ht="24.95" customHeight="1" x14ac:dyDescent="0.25">
      <c r="A145" s="5">
        <v>142</v>
      </c>
      <c r="B145" s="11" t="s">
        <v>251</v>
      </c>
      <c r="C145" s="9" t="s">
        <v>251</v>
      </c>
      <c r="D145" s="12" t="s">
        <v>256</v>
      </c>
      <c r="E145" s="9" t="s">
        <v>388</v>
      </c>
      <c r="F145" s="9" t="s">
        <v>51</v>
      </c>
      <c r="G145" s="2" t="s">
        <v>52</v>
      </c>
      <c r="H145" s="1" t="s">
        <v>12</v>
      </c>
      <c r="I145" s="2" t="s">
        <v>216</v>
      </c>
      <c r="J145" s="3" t="str">
        <f t="shared" si="4"/>
        <v>3406-13142</v>
      </c>
    </row>
    <row r="146" spans="1:12" ht="24.95" customHeight="1" x14ac:dyDescent="0.25">
      <c r="A146" s="5">
        <v>143</v>
      </c>
      <c r="B146" s="11" t="s">
        <v>251</v>
      </c>
      <c r="C146" s="9" t="s">
        <v>259</v>
      </c>
      <c r="D146" s="12" t="s">
        <v>260</v>
      </c>
      <c r="E146" s="19" t="s">
        <v>399</v>
      </c>
      <c r="F146" s="9" t="s">
        <v>10</v>
      </c>
      <c r="G146" s="2" t="s">
        <v>11</v>
      </c>
      <c r="H146" s="1" t="s">
        <v>12</v>
      </c>
      <c r="I146" s="2" t="s">
        <v>217</v>
      </c>
      <c r="J146" s="3" t="str">
        <f t="shared" si="4"/>
        <v>3407-00143</v>
      </c>
    </row>
    <row r="147" spans="1:12" ht="24.95" customHeight="1" x14ac:dyDescent="0.25">
      <c r="A147" s="5">
        <v>144</v>
      </c>
      <c r="B147" s="11" t="s">
        <v>251</v>
      </c>
      <c r="C147" s="9" t="s">
        <v>259</v>
      </c>
      <c r="D147" s="12" t="s">
        <v>260</v>
      </c>
      <c r="E147" s="9" t="s">
        <v>384</v>
      </c>
      <c r="F147" s="9" t="s">
        <v>44</v>
      </c>
      <c r="G147" s="2" t="s">
        <v>45</v>
      </c>
      <c r="H147" s="1" t="s">
        <v>12</v>
      </c>
      <c r="I147" s="2" t="s">
        <v>324</v>
      </c>
      <c r="J147" s="3" t="str">
        <f t="shared" si="4"/>
        <v>3407-02144</v>
      </c>
    </row>
    <row r="148" spans="1:12" ht="24.95" customHeight="1" x14ac:dyDescent="0.25">
      <c r="A148" s="5">
        <v>145</v>
      </c>
      <c r="B148" s="11" t="s">
        <v>265</v>
      </c>
      <c r="C148" s="9" t="s">
        <v>267</v>
      </c>
      <c r="D148" s="12" t="s">
        <v>268</v>
      </c>
      <c r="E148" s="11" t="s">
        <v>352</v>
      </c>
      <c r="F148" s="11" t="s">
        <v>10</v>
      </c>
      <c r="G148" s="2" t="s">
        <v>11</v>
      </c>
      <c r="H148" s="1" t="s">
        <v>12</v>
      </c>
      <c r="I148" s="2" t="s">
        <v>325</v>
      </c>
      <c r="J148" s="3" t="str">
        <f t="shared" si="4"/>
        <v>3504-00145</v>
      </c>
    </row>
    <row r="149" spans="1:12" ht="24.95" customHeight="1" x14ac:dyDescent="0.25">
      <c r="A149" s="5">
        <v>146</v>
      </c>
      <c r="B149" s="11" t="s">
        <v>265</v>
      </c>
      <c r="C149" s="9" t="s">
        <v>265</v>
      </c>
      <c r="D149" s="12" t="s">
        <v>266</v>
      </c>
      <c r="E149" s="11" t="s">
        <v>375</v>
      </c>
      <c r="F149" s="11" t="s">
        <v>20</v>
      </c>
      <c r="G149" s="2" t="s">
        <v>21</v>
      </c>
      <c r="H149" s="1" t="s">
        <v>12</v>
      </c>
      <c r="I149" s="2" t="s">
        <v>326</v>
      </c>
      <c r="J149" s="3" t="str">
        <f t="shared" si="4"/>
        <v>3509-04146</v>
      </c>
    </row>
    <row r="150" spans="1:12" ht="24.95" customHeight="1" x14ac:dyDescent="0.25">
      <c r="A150" s="5">
        <v>147</v>
      </c>
      <c r="B150" s="11" t="s">
        <v>265</v>
      </c>
      <c r="C150" s="9" t="s">
        <v>265</v>
      </c>
      <c r="D150" s="12" t="s">
        <v>266</v>
      </c>
      <c r="E150" s="11" t="s">
        <v>465</v>
      </c>
      <c r="F150" s="11" t="s">
        <v>10</v>
      </c>
      <c r="G150" s="2" t="s">
        <v>11</v>
      </c>
      <c r="H150" s="1" t="s">
        <v>12</v>
      </c>
      <c r="I150" s="2" t="s">
        <v>327</v>
      </c>
      <c r="J150" s="3" t="str">
        <f t="shared" si="4"/>
        <v>3509-00147</v>
      </c>
    </row>
    <row r="151" spans="1:12" ht="24.95" customHeight="1" x14ac:dyDescent="0.25">
      <c r="A151" s="5">
        <v>148</v>
      </c>
      <c r="B151" s="11" t="s">
        <v>265</v>
      </c>
      <c r="C151" s="9" t="s">
        <v>265</v>
      </c>
      <c r="D151" s="12" t="s">
        <v>266</v>
      </c>
      <c r="E151" s="11" t="s">
        <v>466</v>
      </c>
      <c r="F151" s="11" t="s">
        <v>23</v>
      </c>
      <c r="G151" s="2" t="s">
        <v>24</v>
      </c>
      <c r="H151" s="1" t="s">
        <v>12</v>
      </c>
      <c r="I151" s="2" t="s">
        <v>401</v>
      </c>
      <c r="J151" s="3" t="str">
        <f t="shared" si="4"/>
        <v>3509-06148</v>
      </c>
      <c r="L151" s="20"/>
    </row>
    <row r="152" spans="1:12" ht="24.95" customHeight="1" x14ac:dyDescent="0.25">
      <c r="A152" s="5">
        <v>149</v>
      </c>
      <c r="B152" s="11" t="s">
        <v>9</v>
      </c>
      <c r="C152" s="9" t="s">
        <v>9</v>
      </c>
      <c r="D152" s="1">
        <v>4001</v>
      </c>
      <c r="E152" s="11" t="s">
        <v>376</v>
      </c>
      <c r="F152" s="9" t="s">
        <v>10</v>
      </c>
      <c r="G152" s="2" t="s">
        <v>11</v>
      </c>
      <c r="H152" s="1" t="s">
        <v>12</v>
      </c>
      <c r="I152" s="2" t="s">
        <v>402</v>
      </c>
      <c r="J152" s="3" t="str">
        <f t="shared" si="4"/>
        <v>4001-00149</v>
      </c>
    </row>
    <row r="153" spans="1:12" ht="24.95" customHeight="1" x14ac:dyDescent="0.25">
      <c r="A153" s="28">
        <f>COUNT(A5:A152)</f>
        <v>148</v>
      </c>
    </row>
    <row r="154" spans="1:12" ht="24.95" customHeight="1" x14ac:dyDescent="0.25">
      <c r="A154" s="10" t="s">
        <v>403</v>
      </c>
    </row>
    <row r="155" spans="1:12" ht="24.95" customHeight="1" x14ac:dyDescent="0.25"/>
    <row r="156" spans="1:12" ht="24.95" customHeight="1" x14ac:dyDescent="0.25"/>
    <row r="157" spans="1:12" ht="24.95" customHeight="1" x14ac:dyDescent="0.25">
      <c r="A157" s="5">
        <v>50</v>
      </c>
      <c r="B157" s="11" t="s">
        <v>108</v>
      </c>
      <c r="C157" s="11" t="s">
        <v>108</v>
      </c>
      <c r="D157" s="12" t="s">
        <v>109</v>
      </c>
      <c r="E157" s="9" t="s">
        <v>437</v>
      </c>
      <c r="F157" s="9" t="s">
        <v>44</v>
      </c>
      <c r="G157" s="2" t="s">
        <v>45</v>
      </c>
      <c r="H157" s="1" t="s">
        <v>12</v>
      </c>
      <c r="I157" s="2" t="s">
        <v>282</v>
      </c>
      <c r="J157" s="3" t="str">
        <f>CONCATENATE(D157,H157,G157,I157)</f>
        <v>2501-02050</v>
      </c>
      <c r="L157" s="20" t="s">
        <v>472</v>
      </c>
    </row>
    <row r="158" spans="1:12" ht="24.95" customHeight="1" x14ac:dyDescent="0.25"/>
    <row r="159" spans="1:12" ht="24.95" customHeight="1" x14ac:dyDescent="0.25"/>
    <row r="160" spans="1:12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</sheetData>
  <sheetProtection insertColumns="0" insertRows="0" autoFilter="0" pivotTables="0"/>
  <autoFilter ref="A1:J187"/>
  <mergeCells count="9">
    <mergeCell ref="A2:J2"/>
    <mergeCell ref="H3:H4"/>
    <mergeCell ref="I3:I4"/>
    <mergeCell ref="J3:J4"/>
    <mergeCell ref="D3:D4"/>
    <mergeCell ref="A3:A4"/>
    <mergeCell ref="E3:G3"/>
    <mergeCell ref="B3:B4"/>
    <mergeCell ref="C3:C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Hospitales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SA</dc:creator>
  <cp:lastModifiedBy>Maria Elena Perez Leyva</cp:lastModifiedBy>
  <dcterms:created xsi:type="dcterms:W3CDTF">2019-06-13T01:29:18Z</dcterms:created>
  <dcterms:modified xsi:type="dcterms:W3CDTF">2023-01-10T20:32:40Z</dcterms:modified>
</cp:coreProperties>
</file>